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È CON GÁI\"/>
    </mc:Choice>
  </mc:AlternateContent>
  <bookViews>
    <workbookView xWindow="120" yWindow="975" windowWidth="18855" windowHeight="10170"/>
  </bookViews>
  <sheets>
    <sheet name="XDD" sheetId="1" r:id="rId1"/>
    <sheet name="XDC" sheetId="7" r:id="rId2"/>
    <sheet name="XDQ" sheetId="8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XDC!$A$5:$T$14</definedName>
    <definedName name="_xlnm._FilterDatabase" localSheetId="0" hidden="1">XDD!$A$5:$T$14</definedName>
    <definedName name="_xlnm._FilterDatabase" localSheetId="2" hidden="1">XDQ!$A$7:$T$8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ẤĐFHJĐFJFH" localSheetId="1" hidden="1">#REF!</definedName>
    <definedName name="ẤĐFHJĐFJFH" localSheetId="2" hidden="1">#REF!</definedName>
    <definedName name="ẤĐFHJĐFJFH" hidden="1">#REF!</definedName>
    <definedName name="d" localSheetId="2" hidden="1">{"'Sheet1'!$L$16"}</definedName>
    <definedName name="d" hidden="1">{"'Sheet1'!$L$16"}</definedName>
    <definedName name="g" localSheetId="1" hidden="1">#REF!</definedName>
    <definedName name="g" localSheetId="2" hidden="1">#REF!</definedName>
    <definedName name="g" hidden="1">#REF!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hidden="1">{"'Sheet1'!$L$16"}</definedName>
    <definedName name="KHANH" localSheetId="1" hidden="1">#REF!</definedName>
    <definedName name="KHANH" localSheetId="2" hidden="1">#REF!</definedName>
    <definedName name="KHANH" hidden="1">#REF!</definedName>
    <definedName name="_xlnm.Print_Titles" localSheetId="1">XDC!$5:$7</definedName>
    <definedName name="_xlnm.Print_Titles" localSheetId="0">XDD!$5:$7</definedName>
    <definedName name="SGFD" localSheetId="1" hidden="1">#REF!</definedName>
    <definedName name="SGFD" localSheetId="2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A11" i="8" l="1"/>
  <c r="Q18" i="8" l="1"/>
  <c r="Q15" i="1"/>
  <c r="Q15" i="7"/>
  <c r="A12" i="8" l="1"/>
  <c r="A13" i="8" s="1"/>
  <c r="A14" i="8" s="1"/>
  <c r="A15" i="8" s="1"/>
  <c r="A16" i="8" s="1"/>
  <c r="A17" i="8" s="1"/>
  <c r="A11" i="7" l="1"/>
  <c r="A12" i="7" s="1"/>
  <c r="A13" i="7" s="1"/>
  <c r="A14" i="7" s="1"/>
  <c r="A11" i="1" l="1"/>
  <c r="A12" i="1" l="1"/>
  <c r="A13" i="1" s="1"/>
  <c r="A14" i="1" s="1"/>
</calcChain>
</file>

<file path=xl/sharedStrings.xml><?xml version="1.0" encoding="utf-8"?>
<sst xmlns="http://schemas.openxmlformats.org/spreadsheetml/2006/main" count="183" uniqueCount="70">
  <si>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</si>
  <si>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</si>
  <si>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</si>
  <si>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</si>
  <si>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</si>
  <si>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</si>
  <si>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</si>
  <si>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</si>
  <si>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</si>
  <si>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</si>
  <si>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</si>
  <si>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</si>
  <si>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</si>
  <si>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KST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</si>
  <si>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</si>
  <si>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</si>
  <si>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</si>
  <si>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</si>
  <si>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</si>
  <si>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</si>
  <si>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</si>
  <si>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</si>
  <si>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</si>
  <si>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</si>
  <si>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</si>
  <si>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</si>
  <si>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CHUYÊN NGÀNH:  XÂY DỰNG DÂN DỤNG &amp; CÔNG NGHIỆP</t>
  </si>
  <si>
    <t>DIỆN XÉT VỚT ĐIỀU KIỆN NHẬN ĐỒ ÁN TỐT NGHIỆP LẦN ĐẦU</t>
  </si>
  <si>
    <t>DIỆN SINH VIÊN ĐỀ NGHỊ CÔNG NHẬN TỐT NGHIỆP</t>
  </si>
  <si>
    <t>Sinh viên thắc mắc liên hệ mail: phanthanhtamdtu@gmail.com</t>
  </si>
  <si>
    <t>NGƯỜI KIỂM TRA</t>
  </si>
  <si>
    <t>Trương Văn Tâm</t>
  </si>
  <si>
    <t>ThS. Nguyễn Ân</t>
  </si>
  <si>
    <t>ThS. Nguyễn Quốc Lâm</t>
  </si>
  <si>
    <t>CT. HỘI ĐỒNG TỐT NGHIỆP</t>
  </si>
  <si>
    <t>HỘI ĐỒNG TỐT NGHIỆP</t>
  </si>
  <si>
    <t>NGÀNH: KỸ THUẬT XÂY DỰNG</t>
  </si>
  <si>
    <t>NGÀNH:  CÔNG NGHỆ KỸ THUẬT CÔNG TRÌNH XÂY DỰNG</t>
  </si>
  <si>
    <t>CHUYÊN NGÀNH:  XÂY DỰNG CẦU ĐƯỜNG</t>
  </si>
  <si>
    <t>ĐẠI HỌC DUY TÂN</t>
  </si>
  <si>
    <t>TRƯỜNG ĐẠI HỌC DUY TÂN</t>
  </si>
  <si>
    <t>CHUYÊN NGÀNH: CÔNG NGHỆ QUẢN LÝ XÂY DỰNG</t>
  </si>
  <si>
    <t>KẾT QUẢ THI TỐT NGHIỆP VÀ ĐỀ NGHỊ CÔNG NHẬN TỐT NGHIỆP ĐỢT THÁNG 09 NĂM 2025</t>
  </si>
  <si>
    <t>THÁNG 09.2025</t>
  </si>
  <si>
    <t>Phan Hồ Duy</t>
  </si>
  <si>
    <t>Tuấn</t>
  </si>
  <si>
    <t>K23XDD</t>
  </si>
  <si>
    <t>Quảng Nam</t>
  </si>
  <si>
    <t>Nam</t>
  </si>
  <si>
    <t>Đạt</t>
  </si>
  <si>
    <t>Khá</t>
  </si>
  <si>
    <t>Nguyễn Văn</t>
  </si>
  <si>
    <t>Tài</t>
  </si>
  <si>
    <t>K25XDD</t>
  </si>
  <si>
    <t>Phú Yên</t>
  </si>
  <si>
    <t>Tốt</t>
  </si>
  <si>
    <t>CNTN</t>
  </si>
  <si>
    <t>Nguyễn Nhật</t>
  </si>
  <si>
    <t>Dương</t>
  </si>
  <si>
    <t>K26XDD</t>
  </si>
  <si>
    <t>Nguyễn Đăng Hoàng</t>
  </si>
  <si>
    <t>Quảng Bình</t>
  </si>
  <si>
    <t>Xuất Sắc</t>
  </si>
  <si>
    <t>Lê Cường</t>
  </si>
  <si>
    <t>Thịnh</t>
  </si>
  <si>
    <t>Đà Nẵng</t>
  </si>
  <si>
    <t>Phan Trọng</t>
  </si>
  <si>
    <t>Tiến</t>
  </si>
  <si>
    <t>K26XDC</t>
  </si>
  <si>
    <t>Kon 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</si>
</sst>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8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43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  <xf numFmtId="0" fontId="51" fillId="0" borderId="0"/>
    <xf numFmtId="0" fontId="51" fillId="0" borderId="0"/>
  </cellStyleXfs>
  <cellXfs count="152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5" fontId="7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9" fillId="0" borderId="17" xfId="4" applyFont="1" applyFill="1" applyBorder="1"/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7" fillId="0" borderId="0" xfId="7" applyFont="1"/>
    <xf numFmtId="0" fontId="7" fillId="3" borderId="0" xfId="7" applyFont="1" applyFill="1"/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7" fillId="3" borderId="0" xfId="7" applyFont="1" applyFill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1" fillId="0" borderId="0" xfId="1" applyFont="1" applyAlignment="1"/>
    <xf numFmtId="0" fontId="12" fillId="0" borderId="0" xfId="7" applyFont="1" applyAlignment="1"/>
    <xf numFmtId="0" fontId="0" fillId="0" borderId="0" xfId="0" applyAlignment="1"/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65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165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7" fillId="0" borderId="0" xfId="7" applyFont="1" applyAlignment="1">
      <alignment horizontal="center"/>
    </xf>
    <xf numFmtId="165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17" xfId="4" applyFont="1" applyFill="1" applyBorder="1" applyAlignment="1"/>
    <xf numFmtId="0" fontId="6" fillId="0" borderId="13" xfId="0" applyFont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/>
    </xf>
    <xf numFmtId="0" fontId="7" fillId="2" borderId="16" xfId="3" quotePrefix="1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1" xfId="4" applyFont="1" applyFill="1" applyBorder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0" borderId="23" xfId="2" applyFont="1" applyFill="1" applyBorder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52" fillId="7" borderId="1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5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118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0" xfId="117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7 2" xfId="115"/>
    <cellStyle name="Normal 8" xfId="110"/>
    <cellStyle name="Normal 9" xfId="116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20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F35" sqref="F35"/>
    </sheetView>
  </sheetViews>
  <sheetFormatPr defaultRowHeight="15"/>
  <cols>
    <col min="1" max="1" width="3.7109375" customWidth="1"/>
    <col min="2" max="2" width="11.7109375" customWidth="1"/>
    <col min="3" max="3" width="17.28515625" customWidth="1"/>
    <col min="4" max="4" width="8.140625" customWidth="1"/>
    <col min="5" max="5" width="8.7109375" customWidth="1"/>
    <col min="6" max="6" width="9.140625" customWidth="1"/>
    <col min="7" max="7" width="9.28515625" customWidth="1"/>
    <col min="8" max="8" width="6.140625" customWidth="1"/>
    <col min="9" max="9" width="6.7109375" customWidth="1"/>
    <col min="10" max="10" width="5.7109375" hidden="1" customWidth="1"/>
    <col min="11" max="11" width="10.42578125" customWidth="1"/>
    <col min="12" max="13" width="6.7109375" customWidth="1"/>
    <col min="14" max="17" width="5.7109375" customWidth="1"/>
    <col min="18" max="18" width="7.28515625" customWidth="1"/>
    <col min="19" max="19" width="9.5703125" style="52" customWidth="1"/>
    <col min="20" max="20" width="11.7109375" style="57" customWidth="1"/>
  </cols>
  <sheetData>
    <row r="1" spans="1:20" ht="15.75">
      <c r="A1" s="132" t="s">
        <v>39</v>
      </c>
      <c r="B1" s="132"/>
      <c r="C1" s="132"/>
      <c r="D1" s="132"/>
      <c r="E1" s="1"/>
      <c r="F1" s="130" t="s">
        <v>42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15.75">
      <c r="A2" s="133" t="s">
        <v>35</v>
      </c>
      <c r="B2" s="133"/>
      <c r="C2" s="133"/>
      <c r="D2" s="133"/>
      <c r="E2" s="1"/>
      <c r="F2" s="130" t="s">
        <v>36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0" ht="15.75">
      <c r="A3" s="65"/>
      <c r="B3" s="65"/>
      <c r="C3" s="65"/>
      <c r="D3" s="65"/>
      <c r="E3" s="65"/>
      <c r="F3" s="130" t="s">
        <v>26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0" ht="38.25" hidden="1">
      <c r="A4" s="115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8" customHeight="1">
      <c r="A5" s="134" t="s">
        <v>0</v>
      </c>
      <c r="B5" s="137" t="s">
        <v>1</v>
      </c>
      <c r="C5" s="140" t="s">
        <v>2</v>
      </c>
      <c r="D5" s="141"/>
      <c r="E5" s="146" t="s">
        <v>3</v>
      </c>
      <c r="F5" s="146" t="s">
        <v>4</v>
      </c>
      <c r="G5" s="134" t="s">
        <v>5</v>
      </c>
      <c r="H5" s="149" t="s">
        <v>6</v>
      </c>
      <c r="I5" s="116" t="s">
        <v>7</v>
      </c>
      <c r="J5" s="124" t="s">
        <v>8</v>
      </c>
      <c r="K5" s="125"/>
      <c r="L5" s="126" t="s">
        <v>9</v>
      </c>
      <c r="M5" s="127"/>
      <c r="N5" s="116" t="s">
        <v>10</v>
      </c>
      <c r="O5" s="116" t="s">
        <v>11</v>
      </c>
      <c r="P5" s="116" t="s">
        <v>12</v>
      </c>
      <c r="Q5" s="116" t="s">
        <v>13</v>
      </c>
      <c r="R5" s="116" t="s">
        <v>14</v>
      </c>
      <c r="S5" s="119" t="s">
        <v>15</v>
      </c>
      <c r="T5" s="119" t="s">
        <v>16</v>
      </c>
    </row>
    <row r="6" spans="1:20" ht="27.75" customHeight="1">
      <c r="A6" s="135"/>
      <c r="B6" s="138"/>
      <c r="C6" s="142"/>
      <c r="D6" s="143"/>
      <c r="E6" s="147"/>
      <c r="F6" s="147"/>
      <c r="G6" s="135"/>
      <c r="H6" s="150"/>
      <c r="I6" s="117"/>
      <c r="J6" s="116" t="s">
        <v>17</v>
      </c>
      <c r="K6" s="119" t="s">
        <v>18</v>
      </c>
      <c r="L6" s="128"/>
      <c r="M6" s="129"/>
      <c r="N6" s="117"/>
      <c r="O6" s="117"/>
      <c r="P6" s="117"/>
      <c r="Q6" s="117"/>
      <c r="R6" s="117"/>
      <c r="S6" s="120"/>
      <c r="T6" s="120"/>
    </row>
    <row r="7" spans="1:20" ht="17.25" customHeight="1">
      <c r="A7" s="136"/>
      <c r="B7" s="139"/>
      <c r="C7" s="144"/>
      <c r="D7" s="145"/>
      <c r="E7" s="148"/>
      <c r="F7" s="148"/>
      <c r="G7" s="136"/>
      <c r="H7" s="151"/>
      <c r="I7" s="118"/>
      <c r="J7" s="118"/>
      <c r="K7" s="121"/>
      <c r="L7" s="2" t="s">
        <v>19</v>
      </c>
      <c r="M7" s="3" t="s">
        <v>20</v>
      </c>
      <c r="N7" s="118"/>
      <c r="O7" s="118"/>
      <c r="P7" s="118"/>
      <c r="Q7" s="118"/>
      <c r="R7" s="118"/>
      <c r="S7" s="121"/>
      <c r="T7" s="121"/>
    </row>
    <row r="8" spans="1:20" ht="17.100000000000001" customHeight="1">
      <c r="A8" s="58" t="s">
        <v>43</v>
      </c>
      <c r="B8" s="5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49"/>
      <c r="T8" s="53"/>
    </row>
    <row r="9" spans="1:20" ht="19.5" customHeight="1">
      <c r="A9" s="4" t="s">
        <v>28</v>
      </c>
      <c r="B9" s="4"/>
      <c r="C9" s="5"/>
      <c r="D9" s="6"/>
      <c r="E9" s="6"/>
      <c r="F9" s="7"/>
      <c r="G9" s="5"/>
      <c r="H9" s="5"/>
      <c r="I9" s="5"/>
      <c r="J9" s="5"/>
      <c r="K9" s="5"/>
      <c r="L9" s="5"/>
      <c r="M9" s="8"/>
      <c r="N9" s="9"/>
      <c r="O9" s="9"/>
      <c r="P9" s="8"/>
      <c r="Q9" s="8"/>
      <c r="R9" s="8"/>
      <c r="S9" s="10"/>
      <c r="T9" s="54"/>
    </row>
    <row r="10" spans="1:20" ht="20.100000000000001" customHeight="1">
      <c r="A10" s="60">
        <v>1</v>
      </c>
      <c r="B10" s="75">
        <v>23216112925</v>
      </c>
      <c r="C10" s="30" t="s">
        <v>44</v>
      </c>
      <c r="D10" s="62" t="s">
        <v>45</v>
      </c>
      <c r="E10" s="36" t="s">
        <v>46</v>
      </c>
      <c r="F10" s="63">
        <v>35861</v>
      </c>
      <c r="G10" s="31" t="s">
        <v>47</v>
      </c>
      <c r="H10" s="32" t="s">
        <v>48</v>
      </c>
      <c r="I10" s="33">
        <v>6.77</v>
      </c>
      <c r="J10" s="34"/>
      <c r="K10" s="34">
        <v>6</v>
      </c>
      <c r="L10" s="33">
        <v>6.75</v>
      </c>
      <c r="M10" s="33">
        <v>2.68</v>
      </c>
      <c r="N10" s="35" t="s">
        <v>49</v>
      </c>
      <c r="O10" s="35" t="s">
        <v>49</v>
      </c>
      <c r="P10" s="35" t="s">
        <v>49</v>
      </c>
      <c r="Q10" s="35" t="s">
        <v>49</v>
      </c>
      <c r="R10" s="35" t="s">
        <v>50</v>
      </c>
      <c r="S10" s="50"/>
      <c r="T10" s="48" t="s">
        <v>56</v>
      </c>
    </row>
    <row r="11" spans="1:20" ht="20.100000000000001" customHeight="1">
      <c r="A11" s="60">
        <f>A10+1</f>
        <v>2</v>
      </c>
      <c r="B11" s="75">
        <v>25213103309</v>
      </c>
      <c r="C11" s="30" t="s">
        <v>51</v>
      </c>
      <c r="D11" s="62" t="s">
        <v>52</v>
      </c>
      <c r="E11" s="36" t="s">
        <v>53</v>
      </c>
      <c r="F11" s="63">
        <v>36916</v>
      </c>
      <c r="G11" s="31" t="s">
        <v>54</v>
      </c>
      <c r="H11" s="32" t="s">
        <v>48</v>
      </c>
      <c r="I11" s="33">
        <v>7.33</v>
      </c>
      <c r="J11" s="34"/>
      <c r="K11" s="34">
        <v>8.1999999999999993</v>
      </c>
      <c r="L11" s="33">
        <v>7.39</v>
      </c>
      <c r="M11" s="33">
        <v>3.09</v>
      </c>
      <c r="N11" s="35" t="s">
        <v>49</v>
      </c>
      <c r="O11" s="35" t="s">
        <v>49</v>
      </c>
      <c r="P11" s="35" t="s">
        <v>49</v>
      </c>
      <c r="Q11" s="35" t="s">
        <v>49</v>
      </c>
      <c r="R11" s="35" t="s">
        <v>55</v>
      </c>
      <c r="S11" s="50"/>
      <c r="T11" s="48" t="s">
        <v>56</v>
      </c>
    </row>
    <row r="12" spans="1:20" ht="20.100000000000001" customHeight="1">
      <c r="A12" s="60">
        <f t="shared" ref="A12:A14" si="0">A11+1</f>
        <v>3</v>
      </c>
      <c r="B12" s="75">
        <v>2121617280</v>
      </c>
      <c r="C12" s="30" t="s">
        <v>57</v>
      </c>
      <c r="D12" s="62" t="s">
        <v>58</v>
      </c>
      <c r="E12" s="36" t="s">
        <v>59</v>
      </c>
      <c r="F12" s="63">
        <v>35497</v>
      </c>
      <c r="G12" s="31" t="s">
        <v>47</v>
      </c>
      <c r="H12" s="32" t="s">
        <v>48</v>
      </c>
      <c r="I12" s="33">
        <v>6.15</v>
      </c>
      <c r="J12" s="34"/>
      <c r="K12" s="34">
        <v>6.6</v>
      </c>
      <c r="L12" s="33">
        <v>6.27</v>
      </c>
      <c r="M12" s="33">
        <v>2.4</v>
      </c>
      <c r="N12" s="35" t="s">
        <v>49</v>
      </c>
      <c r="O12" s="35" t="s">
        <v>49</v>
      </c>
      <c r="P12" s="35" t="s">
        <v>49</v>
      </c>
      <c r="Q12" s="35" t="s">
        <v>49</v>
      </c>
      <c r="R12" s="35" t="s">
        <v>50</v>
      </c>
      <c r="S12" s="50">
        <v>0</v>
      </c>
      <c r="T12" s="48" t="s">
        <v>56</v>
      </c>
    </row>
    <row r="13" spans="1:20" ht="20.100000000000001" customHeight="1">
      <c r="A13" s="60">
        <f t="shared" si="0"/>
        <v>4</v>
      </c>
      <c r="B13" s="75">
        <v>26212200477</v>
      </c>
      <c r="C13" s="30" t="s">
        <v>60</v>
      </c>
      <c r="D13" s="62" t="s">
        <v>49</v>
      </c>
      <c r="E13" s="36" t="s">
        <v>59</v>
      </c>
      <c r="F13" s="63">
        <v>37595</v>
      </c>
      <c r="G13" s="31" t="s">
        <v>61</v>
      </c>
      <c r="H13" s="32" t="s">
        <v>48</v>
      </c>
      <c r="I13" s="33">
        <v>7.03</v>
      </c>
      <c r="J13" s="34"/>
      <c r="K13" s="34">
        <v>6.9</v>
      </c>
      <c r="L13" s="33">
        <v>7.03</v>
      </c>
      <c r="M13" s="33">
        <v>2.85</v>
      </c>
      <c r="N13" s="35" t="s">
        <v>49</v>
      </c>
      <c r="O13" s="35" t="s">
        <v>49</v>
      </c>
      <c r="P13" s="35" t="s">
        <v>49</v>
      </c>
      <c r="Q13" s="35" t="s">
        <v>49</v>
      </c>
      <c r="R13" s="35" t="s">
        <v>62</v>
      </c>
      <c r="S13" s="50">
        <v>0</v>
      </c>
      <c r="T13" s="48" t="s">
        <v>56</v>
      </c>
    </row>
    <row r="14" spans="1:20" ht="20.100000000000001" customHeight="1">
      <c r="A14" s="76">
        <f t="shared" si="0"/>
        <v>5</v>
      </c>
      <c r="B14" s="77">
        <v>26216132296</v>
      </c>
      <c r="C14" s="78" t="s">
        <v>63</v>
      </c>
      <c r="D14" s="79" t="s">
        <v>64</v>
      </c>
      <c r="E14" s="80" t="s">
        <v>59</v>
      </c>
      <c r="F14" s="81">
        <v>37426</v>
      </c>
      <c r="G14" s="82" t="s">
        <v>65</v>
      </c>
      <c r="H14" s="83" t="s">
        <v>48</v>
      </c>
      <c r="I14" s="84">
        <v>6.55</v>
      </c>
      <c r="J14" s="85"/>
      <c r="K14" s="85">
        <v>7.1</v>
      </c>
      <c r="L14" s="84">
        <v>6.6</v>
      </c>
      <c r="M14" s="84">
        <v>2.6</v>
      </c>
      <c r="N14" s="86" t="s">
        <v>49</v>
      </c>
      <c r="O14" s="86" t="s">
        <v>49</v>
      </c>
      <c r="P14" s="86" t="s">
        <v>49</v>
      </c>
      <c r="Q14" s="86" t="s">
        <v>49</v>
      </c>
      <c r="R14" s="86" t="s">
        <v>55</v>
      </c>
      <c r="S14" s="87">
        <v>0</v>
      </c>
      <c r="T14" s="88" t="s">
        <v>56</v>
      </c>
    </row>
    <row r="15" spans="1:20" ht="18">
      <c r="A15" s="12"/>
      <c r="B15" s="13"/>
      <c r="D15" s="14"/>
      <c r="E15" s="14"/>
      <c r="F15" s="15"/>
      <c r="G15" s="16"/>
      <c r="H15" s="17"/>
      <c r="I15" s="18"/>
      <c r="J15" s="18"/>
      <c r="K15" s="18"/>
      <c r="L15" s="18"/>
      <c r="M15" s="18"/>
      <c r="N15" s="18"/>
      <c r="O15" s="18"/>
      <c r="Q15" s="122" t="str">
        <f ca="1">"Đà Nẵng, ngày"&amp;" "&amp; TEXT(DAY(NOW()),"00")&amp;" tháng "&amp;TEXT(MONTH(NOW()),"00")&amp;" năm "&amp;YEAR(NOW())</f>
        <v>Đà Nẵng, ngày 19 tháng 09 năm 2025</v>
      </c>
      <c r="R15" s="122"/>
      <c r="S15" s="122"/>
      <c r="T15" s="122"/>
    </row>
    <row r="16" spans="1:20">
      <c r="A16" s="19" t="s">
        <v>21</v>
      </c>
      <c r="B16" s="20"/>
      <c r="D16" s="131" t="s">
        <v>30</v>
      </c>
      <c r="E16" s="131"/>
      <c r="H16" s="21" t="s">
        <v>22</v>
      </c>
      <c r="J16" s="22"/>
      <c r="M16" s="22" t="s">
        <v>23</v>
      </c>
      <c r="N16" s="23"/>
      <c r="O16" s="23"/>
      <c r="Q16" s="123" t="s">
        <v>34</v>
      </c>
      <c r="R16" s="123"/>
      <c r="S16" s="123"/>
      <c r="T16" s="123"/>
    </row>
    <row r="17" spans="1:20" ht="18">
      <c r="A17" s="24"/>
      <c r="G17" s="25"/>
      <c r="H17" s="24"/>
      <c r="J17" s="26"/>
      <c r="M17" s="26"/>
      <c r="N17" s="23"/>
      <c r="O17" s="23"/>
      <c r="P17" s="18"/>
      <c r="Q17" s="18"/>
      <c r="R17" s="18"/>
      <c r="S17" s="51"/>
      <c r="T17" s="55"/>
    </row>
    <row r="18" spans="1:20" ht="15.75">
      <c r="A18" s="24"/>
      <c r="G18" s="25"/>
      <c r="H18" s="24"/>
      <c r="J18" s="26"/>
      <c r="M18" s="26"/>
      <c r="N18" s="23"/>
      <c r="O18" s="23"/>
      <c r="P18" s="23"/>
      <c r="Q18" s="27"/>
      <c r="R18" s="27"/>
      <c r="S18" s="44"/>
      <c r="T18" s="56"/>
    </row>
    <row r="19" spans="1:20" ht="15.75">
      <c r="A19" s="24"/>
      <c r="G19" s="25"/>
      <c r="H19" s="24"/>
      <c r="J19" s="26"/>
      <c r="M19" s="26"/>
      <c r="N19" s="28"/>
      <c r="O19" s="28"/>
      <c r="P19" s="28"/>
      <c r="Q19" s="27"/>
      <c r="R19" s="27"/>
      <c r="S19" s="44"/>
      <c r="T19" s="56"/>
    </row>
    <row r="20" spans="1:20" ht="15.75">
      <c r="A20" s="24"/>
      <c r="G20" s="25"/>
      <c r="H20" s="24"/>
      <c r="J20" s="26"/>
      <c r="M20" s="26"/>
      <c r="N20" s="28"/>
      <c r="O20" s="28"/>
      <c r="P20" s="28"/>
      <c r="Q20" s="27"/>
      <c r="R20" s="27"/>
      <c r="S20" s="44"/>
      <c r="T20" s="56"/>
    </row>
    <row r="21" spans="1:20" ht="15.75">
      <c r="A21" s="29" t="s">
        <v>24</v>
      </c>
      <c r="B21" s="29"/>
      <c r="D21" s="131" t="s">
        <v>31</v>
      </c>
      <c r="E21" s="131"/>
      <c r="G21" s="21"/>
      <c r="H21" s="64" t="s">
        <v>33</v>
      </c>
      <c r="J21" s="22"/>
      <c r="M21" s="22" t="s">
        <v>32</v>
      </c>
      <c r="N21" s="28"/>
      <c r="O21" s="28"/>
      <c r="Q21" s="123" t="s">
        <v>25</v>
      </c>
      <c r="R21" s="123"/>
      <c r="S21" s="123"/>
      <c r="T21" s="123"/>
    </row>
  </sheetData>
  <autoFilter ref="A5:T14">
    <filterColumn colId="2" showButton="0"/>
    <filterColumn colId="9" showButton="0"/>
    <filterColumn colId="11" showButton="0"/>
  </autoFilter>
  <mergeCells count="30">
    <mergeCell ref="F3:T3"/>
    <mergeCell ref="D16:E16"/>
    <mergeCell ref="D21:E21"/>
    <mergeCell ref="A1:D1"/>
    <mergeCell ref="F1:T1"/>
    <mergeCell ref="A2:D2"/>
    <mergeCell ref="F2:T2"/>
    <mergeCell ref="A5:A7"/>
    <mergeCell ref="B5:B7"/>
    <mergeCell ref="C5:D7"/>
    <mergeCell ref="E5:E7"/>
    <mergeCell ref="F5:F7"/>
    <mergeCell ref="G5:G7"/>
    <mergeCell ref="J6:J7"/>
    <mergeCell ref="K6:K7"/>
    <mergeCell ref="H5:H7"/>
    <mergeCell ref="Q15:T15"/>
    <mergeCell ref="Q16:T16"/>
    <mergeCell ref="Q21:T21"/>
    <mergeCell ref="J5:K5"/>
    <mergeCell ref="L5:M6"/>
    <mergeCell ref="P5:P7"/>
    <mergeCell ref="Q5:Q7"/>
    <mergeCell ref="R5:R7"/>
    <mergeCell ref="A4:T4"/>
    <mergeCell ref="N5:N7"/>
    <mergeCell ref="O5:O7"/>
    <mergeCell ref="S5:S7"/>
    <mergeCell ref="T5:T7"/>
    <mergeCell ref="I5:I7"/>
  </mergeCells>
  <conditionalFormatting sqref="T10:T14">
    <cfRule type="cellIs" dxfId="19" priority="10" operator="notEqual">
      <formula>"CNTN"</formula>
    </cfRule>
  </conditionalFormatting>
  <conditionalFormatting sqref="J10:K14">
    <cfRule type="cellIs" dxfId="18" priority="9" operator="lessThan">
      <formula>5.5</formula>
    </cfRule>
  </conditionalFormatting>
  <conditionalFormatting sqref="J10:K14">
    <cfRule type="cellIs" dxfId="17" priority="8" operator="lessThan">
      <formula>5.5</formula>
    </cfRule>
  </conditionalFormatting>
  <conditionalFormatting sqref="N10:R14">
    <cfRule type="cellIs" dxfId="16" priority="7" operator="equal">
      <formula>0</formula>
    </cfRule>
  </conditionalFormatting>
  <conditionalFormatting sqref="N10:R14">
    <cfRule type="cellIs" dxfId="15" priority="6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V18" sqref="V18"/>
    </sheetView>
  </sheetViews>
  <sheetFormatPr defaultRowHeight="15"/>
  <cols>
    <col min="1" max="1" width="3.7109375" customWidth="1"/>
    <col min="2" max="2" width="11.7109375" customWidth="1"/>
    <col min="3" max="3" width="17.28515625" customWidth="1"/>
    <col min="4" max="4" width="8.140625" customWidth="1"/>
    <col min="5" max="5" width="8.7109375" customWidth="1"/>
    <col min="6" max="6" width="9.140625" customWidth="1"/>
    <col min="7" max="7" width="9.28515625" customWidth="1"/>
    <col min="8" max="8" width="6.140625" customWidth="1"/>
    <col min="9" max="9" width="6.7109375" customWidth="1"/>
    <col min="10" max="10" width="5.7109375" hidden="1" customWidth="1"/>
    <col min="11" max="11" width="10.42578125" customWidth="1"/>
    <col min="12" max="13" width="6.7109375" customWidth="1"/>
    <col min="14" max="17" width="5.7109375" customWidth="1"/>
    <col min="18" max="18" width="7.28515625" customWidth="1"/>
    <col min="19" max="19" width="9.5703125" style="52" customWidth="1"/>
    <col min="20" max="20" width="11.7109375" style="57" customWidth="1"/>
  </cols>
  <sheetData>
    <row r="1" spans="1:20" ht="15.75">
      <c r="A1" s="132" t="s">
        <v>39</v>
      </c>
      <c r="B1" s="132"/>
      <c r="C1" s="132"/>
      <c r="D1" s="132"/>
      <c r="E1" s="67"/>
      <c r="F1" s="130" t="s">
        <v>42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15.75">
      <c r="A2" s="133" t="s">
        <v>35</v>
      </c>
      <c r="B2" s="133"/>
      <c r="C2" s="133"/>
      <c r="D2" s="133"/>
      <c r="E2" s="67"/>
      <c r="F2" s="130" t="s">
        <v>37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0" ht="15.75">
      <c r="A3" s="67"/>
      <c r="B3" s="67"/>
      <c r="C3" s="67"/>
      <c r="D3" s="67"/>
      <c r="E3" s="67"/>
      <c r="F3" s="130" t="s">
        <v>38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0" ht="38.25" hidden="1">
      <c r="A4" s="115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8" customHeight="1">
      <c r="A5" s="134" t="s">
        <v>0</v>
      </c>
      <c r="B5" s="137" t="s">
        <v>1</v>
      </c>
      <c r="C5" s="140" t="s">
        <v>2</v>
      </c>
      <c r="D5" s="141"/>
      <c r="E5" s="146" t="s">
        <v>3</v>
      </c>
      <c r="F5" s="146" t="s">
        <v>4</v>
      </c>
      <c r="G5" s="134" t="s">
        <v>5</v>
      </c>
      <c r="H5" s="149" t="s">
        <v>6</v>
      </c>
      <c r="I5" s="116" t="s">
        <v>7</v>
      </c>
      <c r="J5" s="124" t="s">
        <v>8</v>
      </c>
      <c r="K5" s="125"/>
      <c r="L5" s="126" t="s">
        <v>9</v>
      </c>
      <c r="M5" s="127"/>
      <c r="N5" s="116" t="s">
        <v>10</v>
      </c>
      <c r="O5" s="116" t="s">
        <v>11</v>
      </c>
      <c r="P5" s="116" t="s">
        <v>12</v>
      </c>
      <c r="Q5" s="116" t="s">
        <v>13</v>
      </c>
      <c r="R5" s="116" t="s">
        <v>14</v>
      </c>
      <c r="S5" s="119" t="s">
        <v>15</v>
      </c>
      <c r="T5" s="119" t="s">
        <v>16</v>
      </c>
    </row>
    <row r="6" spans="1:20" ht="27.75" customHeight="1">
      <c r="A6" s="135"/>
      <c r="B6" s="138"/>
      <c r="C6" s="142"/>
      <c r="D6" s="143"/>
      <c r="E6" s="147"/>
      <c r="F6" s="147"/>
      <c r="G6" s="135"/>
      <c r="H6" s="150"/>
      <c r="I6" s="117"/>
      <c r="J6" s="116" t="s">
        <v>17</v>
      </c>
      <c r="K6" s="119" t="s">
        <v>18</v>
      </c>
      <c r="L6" s="128"/>
      <c r="M6" s="129"/>
      <c r="N6" s="117"/>
      <c r="O6" s="117"/>
      <c r="P6" s="117"/>
      <c r="Q6" s="117"/>
      <c r="R6" s="117"/>
      <c r="S6" s="120"/>
      <c r="T6" s="120"/>
    </row>
    <row r="7" spans="1:20" ht="17.25" customHeight="1">
      <c r="A7" s="136"/>
      <c r="B7" s="139"/>
      <c r="C7" s="144"/>
      <c r="D7" s="145"/>
      <c r="E7" s="148"/>
      <c r="F7" s="148"/>
      <c r="G7" s="136"/>
      <c r="H7" s="151"/>
      <c r="I7" s="118"/>
      <c r="J7" s="118"/>
      <c r="K7" s="121"/>
      <c r="L7" s="2" t="s">
        <v>19</v>
      </c>
      <c r="M7" s="3" t="s">
        <v>20</v>
      </c>
      <c r="N7" s="118"/>
      <c r="O7" s="118"/>
      <c r="P7" s="118"/>
      <c r="Q7" s="118"/>
      <c r="R7" s="118"/>
      <c r="S7" s="121"/>
      <c r="T7" s="121"/>
    </row>
    <row r="8" spans="1:20" ht="17.100000000000001" customHeight="1">
      <c r="A8" s="58" t="s">
        <v>43</v>
      </c>
      <c r="B8" s="5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49"/>
      <c r="T8" s="53"/>
    </row>
    <row r="9" spans="1:20" ht="19.5" customHeight="1">
      <c r="A9" s="4" t="s">
        <v>28</v>
      </c>
      <c r="B9" s="4"/>
      <c r="C9" s="5"/>
      <c r="D9" s="6"/>
      <c r="E9" s="6"/>
      <c r="F9" s="7"/>
      <c r="G9" s="5"/>
      <c r="H9" s="5"/>
      <c r="I9" s="5"/>
      <c r="J9" s="5"/>
      <c r="K9" s="5"/>
      <c r="L9" s="5"/>
      <c r="M9" s="8"/>
      <c r="N9" s="9"/>
      <c r="O9" s="9"/>
      <c r="P9" s="8"/>
      <c r="Q9" s="8"/>
      <c r="R9" s="8"/>
      <c r="S9" s="10"/>
      <c r="T9" s="54"/>
    </row>
    <row r="10" spans="1:20" ht="20.100000000000001" customHeight="1">
      <c r="A10" s="102">
        <v>1</v>
      </c>
      <c r="B10" s="103">
        <v>26216230540</v>
      </c>
      <c r="C10" s="104" t="s">
        <v>66</v>
      </c>
      <c r="D10" s="105" t="s">
        <v>67</v>
      </c>
      <c r="E10" s="106" t="s">
        <v>68</v>
      </c>
      <c r="F10" s="107">
        <v>35736</v>
      </c>
      <c r="G10" s="108" t="s">
        <v>69</v>
      </c>
      <c r="H10" s="109" t="s">
        <v>48</v>
      </c>
      <c r="I10" s="110">
        <v>7.47</v>
      </c>
      <c r="J10" s="111">
        <v>7.3</v>
      </c>
      <c r="K10" s="111">
        <v>7.3</v>
      </c>
      <c r="L10" s="110">
        <v>7.46</v>
      </c>
      <c r="M10" s="110">
        <v>3.13</v>
      </c>
      <c r="N10" s="112" t="s">
        <v>49</v>
      </c>
      <c r="O10" s="112" t="s">
        <v>49</v>
      </c>
      <c r="P10" s="112" t="s">
        <v>49</v>
      </c>
      <c r="Q10" s="112" t="s">
        <v>49</v>
      </c>
      <c r="R10" s="112" t="s">
        <v>62</v>
      </c>
      <c r="S10" s="113"/>
      <c r="T10" s="114" t="s">
        <v>56</v>
      </c>
    </row>
    <row r="11" spans="1:20" ht="20.100000000000001" hidden="1" customHeight="1">
      <c r="A11" s="89">
        <f>A10+1</f>
        <v>2</v>
      </c>
      <c r="B11" s="90"/>
      <c r="C11" s="91"/>
      <c r="D11" s="92"/>
      <c r="E11" s="93"/>
      <c r="F11" s="94"/>
      <c r="G11" s="95"/>
      <c r="H11" s="96"/>
      <c r="I11" s="97"/>
      <c r="J11" s="98"/>
      <c r="K11" s="98"/>
      <c r="L11" s="97"/>
      <c r="M11" s="97"/>
      <c r="N11" s="99"/>
      <c r="O11" s="99"/>
      <c r="P11" s="99"/>
      <c r="Q11" s="99"/>
      <c r="R11" s="99"/>
      <c r="S11" s="100"/>
      <c r="T11" s="101"/>
    </row>
    <row r="12" spans="1:20" ht="20.100000000000001" hidden="1" customHeight="1">
      <c r="A12" s="60">
        <f t="shared" ref="A12:A14" si="0">A11+1</f>
        <v>3</v>
      </c>
      <c r="B12" s="61"/>
      <c r="C12" s="30"/>
      <c r="D12" s="62"/>
      <c r="E12" s="36"/>
      <c r="F12" s="63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50"/>
      <c r="T12" s="48"/>
    </row>
    <row r="13" spans="1:20" ht="20.100000000000001" hidden="1" customHeight="1">
      <c r="A13" s="60">
        <f t="shared" si="0"/>
        <v>4</v>
      </c>
      <c r="B13" s="61"/>
      <c r="C13" s="30"/>
      <c r="D13" s="62"/>
      <c r="E13" s="36"/>
      <c r="F13" s="63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50"/>
      <c r="T13" s="48"/>
    </row>
    <row r="14" spans="1:20" ht="20.100000000000001" hidden="1" customHeight="1">
      <c r="A14" s="60">
        <f t="shared" si="0"/>
        <v>5</v>
      </c>
      <c r="B14" s="61"/>
      <c r="C14" s="30"/>
      <c r="D14" s="62"/>
      <c r="E14" s="36"/>
      <c r="F14" s="63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50"/>
      <c r="T14" s="48"/>
    </row>
    <row r="15" spans="1:20" ht="18">
      <c r="A15" s="12"/>
      <c r="B15" s="37"/>
      <c r="D15" s="38"/>
      <c r="E15" s="38"/>
      <c r="F15" s="39"/>
      <c r="G15" s="16"/>
      <c r="H15" s="40"/>
      <c r="I15" s="18"/>
      <c r="J15" s="18"/>
      <c r="K15" s="18"/>
      <c r="L15" s="18"/>
      <c r="M15" s="18"/>
      <c r="N15" s="18"/>
      <c r="O15" s="18"/>
      <c r="Q15" s="122" t="str">
        <f ca="1">"Đà Nẵng, ngày"&amp;" "&amp; TEXT(DAY(NOW()),"00")&amp;" tháng "&amp;TEXT(MONTH(NOW()),"00")&amp;" năm "&amp;YEAR(NOW())</f>
        <v>Đà Nẵng, ngày 19 tháng 09 năm 2025</v>
      </c>
      <c r="R15" s="122"/>
      <c r="S15" s="122"/>
      <c r="T15" s="122"/>
    </row>
    <row r="16" spans="1:20">
      <c r="A16" s="41" t="s">
        <v>21</v>
      </c>
      <c r="B16" s="42"/>
      <c r="D16" s="131" t="s">
        <v>30</v>
      </c>
      <c r="E16" s="131"/>
      <c r="H16" s="66" t="s">
        <v>22</v>
      </c>
      <c r="J16" s="68"/>
      <c r="M16" s="68" t="s">
        <v>23</v>
      </c>
      <c r="N16" s="23"/>
      <c r="O16" s="23"/>
      <c r="Q16" s="123" t="s">
        <v>34</v>
      </c>
      <c r="R16" s="123"/>
      <c r="S16" s="123"/>
      <c r="T16" s="123"/>
    </row>
    <row r="17" spans="1:20" ht="18">
      <c r="A17" s="43"/>
      <c r="G17" s="44"/>
      <c r="H17" s="43"/>
      <c r="J17" s="45"/>
      <c r="M17" s="45"/>
      <c r="N17" s="23"/>
      <c r="O17" s="23"/>
      <c r="P17" s="18"/>
      <c r="Q17" s="18"/>
      <c r="R17" s="18"/>
      <c r="S17" s="51"/>
      <c r="T17" s="55"/>
    </row>
    <row r="18" spans="1:20" ht="15.75">
      <c r="A18" s="43"/>
      <c r="G18" s="44"/>
      <c r="H18" s="43"/>
      <c r="J18" s="45"/>
      <c r="M18" s="45"/>
      <c r="N18" s="23"/>
      <c r="O18" s="23"/>
      <c r="P18" s="23"/>
      <c r="Q18" s="46"/>
      <c r="R18" s="46"/>
      <c r="S18" s="44"/>
      <c r="T18" s="56"/>
    </row>
    <row r="19" spans="1:20" ht="15.75">
      <c r="A19" s="43"/>
      <c r="G19" s="44"/>
      <c r="H19" s="43"/>
      <c r="J19" s="45"/>
      <c r="M19" s="45"/>
      <c r="N19" s="28"/>
      <c r="O19" s="28"/>
      <c r="P19" s="28"/>
      <c r="Q19" s="46"/>
      <c r="R19" s="46"/>
      <c r="S19" s="44"/>
      <c r="T19" s="56"/>
    </row>
    <row r="20" spans="1:20" ht="15.75">
      <c r="A20" s="43"/>
      <c r="G20" s="44"/>
      <c r="H20" s="43"/>
      <c r="J20" s="45"/>
      <c r="M20" s="45"/>
      <c r="N20" s="28"/>
      <c r="O20" s="28"/>
      <c r="P20" s="28"/>
      <c r="Q20" s="46"/>
      <c r="R20" s="46"/>
      <c r="S20" s="44"/>
      <c r="T20" s="56"/>
    </row>
    <row r="21" spans="1:20" ht="15.75">
      <c r="A21" s="47" t="s">
        <v>24</v>
      </c>
      <c r="B21" s="47"/>
      <c r="D21" s="131" t="s">
        <v>31</v>
      </c>
      <c r="E21" s="131"/>
      <c r="G21" s="66"/>
      <c r="H21" s="66" t="s">
        <v>33</v>
      </c>
      <c r="J21" s="68"/>
      <c r="M21" s="68" t="s">
        <v>32</v>
      </c>
      <c r="N21" s="28"/>
      <c r="O21" s="28"/>
      <c r="Q21" s="123" t="s">
        <v>25</v>
      </c>
      <c r="R21" s="123"/>
      <c r="S21" s="123"/>
      <c r="T21" s="123"/>
    </row>
  </sheetData>
  <autoFilter ref="A5:T14">
    <filterColumn colId="2" showButton="0"/>
    <filterColumn colId="9" showButton="0"/>
    <filterColumn colId="11" showButton="0"/>
  </autoFilter>
  <mergeCells count="30">
    <mergeCell ref="Q15:T15"/>
    <mergeCell ref="D16:E16"/>
    <mergeCell ref="Q16:T16"/>
    <mergeCell ref="D21:E21"/>
    <mergeCell ref="Q21:T21"/>
    <mergeCell ref="P5:P7"/>
    <mergeCell ref="Q5:Q7"/>
    <mergeCell ref="R5:R7"/>
    <mergeCell ref="S5:S7"/>
    <mergeCell ref="T5:T7"/>
    <mergeCell ref="L5:M6"/>
    <mergeCell ref="N5:N7"/>
    <mergeCell ref="O5:O7"/>
    <mergeCell ref="A5:A7"/>
    <mergeCell ref="B5:B7"/>
    <mergeCell ref="C5:D7"/>
    <mergeCell ref="E5:E7"/>
    <mergeCell ref="F5:F7"/>
    <mergeCell ref="G5:G7"/>
    <mergeCell ref="J6:J7"/>
    <mergeCell ref="K6:K7"/>
    <mergeCell ref="H5:H7"/>
    <mergeCell ref="I5:I7"/>
    <mergeCell ref="J5:K5"/>
    <mergeCell ref="A4:T4"/>
    <mergeCell ref="A1:D1"/>
    <mergeCell ref="F1:T1"/>
    <mergeCell ref="A2:D2"/>
    <mergeCell ref="F2:T2"/>
    <mergeCell ref="F3:T3"/>
  </mergeCells>
  <conditionalFormatting sqref="T10:T14">
    <cfRule type="cellIs" dxfId="14" priority="5" operator="notEqual">
      <formula>"CNTN"</formula>
    </cfRule>
  </conditionalFormatting>
  <conditionalFormatting sqref="J10:K14">
    <cfRule type="cellIs" dxfId="13" priority="4" operator="lessThan">
      <formula>5.5</formula>
    </cfRule>
  </conditionalFormatting>
  <conditionalFormatting sqref="J10:K14">
    <cfRule type="cellIs" dxfId="12" priority="3" operator="lessThan">
      <formula>5.5</formula>
    </cfRule>
  </conditionalFormatting>
  <conditionalFormatting sqref="N10:R14">
    <cfRule type="cellIs" dxfId="11" priority="2" operator="equal">
      <formula>0</formula>
    </cfRule>
  </conditionalFormatting>
  <conditionalFormatting sqref="N10:R14">
    <cfRule type="cellIs" dxfId="10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E37" sqref="E37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140625" customWidth="1"/>
    <col min="5" max="5" width="8.85546875" customWidth="1"/>
    <col min="6" max="6" width="9.140625" customWidth="1"/>
    <col min="7" max="7" width="10.140625" customWidth="1"/>
    <col min="8" max="8" width="5.28515625" customWidth="1"/>
    <col min="9" max="9" width="6.7109375" customWidth="1"/>
    <col min="10" max="10" width="5.7109375" hidden="1" customWidth="1"/>
    <col min="11" max="11" width="10" customWidth="1"/>
    <col min="12" max="13" width="6.7109375" customWidth="1"/>
    <col min="14" max="17" width="5.7109375" customWidth="1"/>
    <col min="18" max="18" width="8.7109375" customWidth="1"/>
    <col min="19" max="19" width="9.5703125" style="52" customWidth="1"/>
    <col min="20" max="20" width="11.28515625" customWidth="1"/>
    <col min="21" max="21" width="9.140625" customWidth="1"/>
  </cols>
  <sheetData>
    <row r="1" spans="1:20" ht="15.75">
      <c r="A1" s="132" t="s">
        <v>40</v>
      </c>
      <c r="B1" s="132"/>
      <c r="C1" s="132"/>
      <c r="D1" s="132"/>
      <c r="E1" s="71"/>
      <c r="F1" s="130" t="s">
        <v>42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15.75">
      <c r="A2" s="133" t="s">
        <v>35</v>
      </c>
      <c r="B2" s="133"/>
      <c r="C2" s="133"/>
      <c r="D2" s="133"/>
      <c r="E2" s="71"/>
      <c r="F2" s="130" t="s">
        <v>37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0" ht="15.75">
      <c r="A3" s="71"/>
      <c r="B3" s="71"/>
      <c r="C3" s="71"/>
      <c r="D3" s="71"/>
      <c r="E3" s="71"/>
      <c r="F3" s="130" t="s">
        <v>41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0" ht="38.25" hidden="1" customHeight="1">
      <c r="A4" s="115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8" customHeight="1">
      <c r="A5" s="134" t="s">
        <v>0</v>
      </c>
      <c r="B5" s="137" t="s">
        <v>1</v>
      </c>
      <c r="C5" s="140" t="s">
        <v>2</v>
      </c>
      <c r="D5" s="141"/>
      <c r="E5" s="146" t="s">
        <v>3</v>
      </c>
      <c r="F5" s="146" t="s">
        <v>4</v>
      </c>
      <c r="G5" s="134" t="s">
        <v>5</v>
      </c>
      <c r="H5" s="149" t="s">
        <v>6</v>
      </c>
      <c r="I5" s="116" t="s">
        <v>7</v>
      </c>
      <c r="J5" s="124" t="s">
        <v>8</v>
      </c>
      <c r="K5" s="125"/>
      <c r="L5" s="126" t="s">
        <v>9</v>
      </c>
      <c r="M5" s="127"/>
      <c r="N5" s="116" t="s">
        <v>10</v>
      </c>
      <c r="O5" s="116" t="s">
        <v>11</v>
      </c>
      <c r="P5" s="116" t="s">
        <v>12</v>
      </c>
      <c r="Q5" s="116" t="s">
        <v>13</v>
      </c>
      <c r="R5" s="116" t="s">
        <v>14</v>
      </c>
      <c r="S5" s="119" t="s">
        <v>15</v>
      </c>
      <c r="T5" s="119" t="s">
        <v>16</v>
      </c>
    </row>
    <row r="6" spans="1:20" ht="27.75" customHeight="1">
      <c r="A6" s="135"/>
      <c r="B6" s="138"/>
      <c r="C6" s="142"/>
      <c r="D6" s="143"/>
      <c r="E6" s="147"/>
      <c r="F6" s="147"/>
      <c r="G6" s="135"/>
      <c r="H6" s="150"/>
      <c r="I6" s="117"/>
      <c r="J6" s="116" t="s">
        <v>17</v>
      </c>
      <c r="K6" s="119" t="s">
        <v>18</v>
      </c>
      <c r="L6" s="128"/>
      <c r="M6" s="129"/>
      <c r="N6" s="117"/>
      <c r="O6" s="117"/>
      <c r="P6" s="117"/>
      <c r="Q6" s="117"/>
      <c r="R6" s="117"/>
      <c r="S6" s="120"/>
      <c r="T6" s="120"/>
    </row>
    <row r="7" spans="1:20">
      <c r="A7" s="136"/>
      <c r="B7" s="139"/>
      <c r="C7" s="144"/>
      <c r="D7" s="145"/>
      <c r="E7" s="148"/>
      <c r="F7" s="148"/>
      <c r="G7" s="136"/>
      <c r="H7" s="151"/>
      <c r="I7" s="118"/>
      <c r="J7" s="118"/>
      <c r="K7" s="121"/>
      <c r="L7" s="2" t="s">
        <v>19</v>
      </c>
      <c r="M7" s="3" t="s">
        <v>20</v>
      </c>
      <c r="N7" s="118"/>
      <c r="O7" s="118"/>
      <c r="P7" s="118"/>
      <c r="Q7" s="118"/>
      <c r="R7" s="118"/>
      <c r="S7" s="121"/>
      <c r="T7" s="121"/>
    </row>
    <row r="8" spans="1:20" ht="17.100000000000001" customHeight="1">
      <c r="A8" s="58" t="s">
        <v>43</v>
      </c>
      <c r="B8" s="59"/>
      <c r="C8" s="7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49"/>
      <c r="T8" s="73"/>
    </row>
    <row r="9" spans="1:20" ht="17.100000000000001" customHeight="1">
      <c r="A9" s="4" t="s">
        <v>27</v>
      </c>
      <c r="B9" s="4"/>
      <c r="C9" s="5"/>
      <c r="D9" s="6"/>
      <c r="E9" s="74"/>
      <c r="F9" s="7"/>
      <c r="G9" s="5"/>
      <c r="H9" s="5"/>
      <c r="I9" s="5"/>
      <c r="J9" s="5"/>
      <c r="K9" s="5"/>
      <c r="L9" s="5"/>
      <c r="M9" s="8"/>
      <c r="N9" s="9"/>
      <c r="O9" s="9"/>
      <c r="P9" s="8"/>
      <c r="Q9" s="8"/>
      <c r="R9" s="8"/>
      <c r="S9" s="10"/>
      <c r="T9" s="10"/>
    </row>
    <row r="10" spans="1:20" ht="21" customHeight="1">
      <c r="A10" s="60">
        <v>1</v>
      </c>
      <c r="B10" s="61"/>
      <c r="C10" s="72"/>
      <c r="D10" s="62"/>
      <c r="E10" s="36"/>
      <c r="F10" s="63"/>
      <c r="G10" s="31"/>
      <c r="H10" s="32"/>
      <c r="I10" s="33"/>
      <c r="J10" s="34"/>
      <c r="K10" s="34"/>
      <c r="L10" s="33"/>
      <c r="M10" s="33"/>
      <c r="N10" s="35"/>
      <c r="O10" s="35"/>
      <c r="P10" s="35"/>
      <c r="Q10" s="35"/>
      <c r="R10" s="35"/>
      <c r="S10" s="50"/>
      <c r="T10" s="48"/>
    </row>
    <row r="11" spans="1:20" ht="21" customHeight="1">
      <c r="A11" s="60">
        <f>A10+1</f>
        <v>2</v>
      </c>
      <c r="B11" s="61"/>
      <c r="C11" s="72"/>
      <c r="D11" s="62"/>
      <c r="E11" s="36"/>
      <c r="F11" s="63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50"/>
      <c r="T11" s="48"/>
    </row>
    <row r="12" spans="1:20" ht="21" customHeight="1">
      <c r="A12" s="60">
        <f t="shared" ref="A12:A17" si="0">A11+1</f>
        <v>3</v>
      </c>
      <c r="B12" s="61"/>
      <c r="C12" s="72"/>
      <c r="D12" s="62"/>
      <c r="E12" s="36"/>
      <c r="F12" s="63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50"/>
      <c r="T12" s="48"/>
    </row>
    <row r="13" spans="1:20" ht="21" customHeight="1">
      <c r="A13" s="60">
        <f t="shared" si="0"/>
        <v>4</v>
      </c>
      <c r="B13" s="61"/>
      <c r="C13" s="72"/>
      <c r="D13" s="62"/>
      <c r="E13" s="36"/>
      <c r="F13" s="63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50"/>
      <c r="T13" s="48"/>
    </row>
    <row r="14" spans="1:20" ht="21" customHeight="1">
      <c r="A14" s="60">
        <f t="shared" si="0"/>
        <v>5</v>
      </c>
      <c r="B14" s="61"/>
      <c r="C14" s="72"/>
      <c r="D14" s="62"/>
      <c r="E14" s="36"/>
      <c r="F14" s="63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50"/>
      <c r="T14" s="48"/>
    </row>
    <row r="15" spans="1:20" ht="21" customHeight="1">
      <c r="A15" s="60">
        <f t="shared" si="0"/>
        <v>6</v>
      </c>
      <c r="B15" s="61"/>
      <c r="C15" s="72"/>
      <c r="D15" s="62"/>
      <c r="E15" s="36"/>
      <c r="F15" s="63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50"/>
      <c r="T15" s="48"/>
    </row>
    <row r="16" spans="1:20" ht="21" customHeight="1">
      <c r="A16" s="60">
        <f t="shared" si="0"/>
        <v>7</v>
      </c>
      <c r="B16" s="61"/>
      <c r="C16" s="72"/>
      <c r="D16" s="62"/>
      <c r="E16" s="36"/>
      <c r="F16" s="63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50"/>
      <c r="T16" s="48"/>
    </row>
    <row r="17" spans="1:20" ht="21" customHeight="1">
      <c r="A17" s="60">
        <f t="shared" si="0"/>
        <v>8</v>
      </c>
      <c r="B17" s="61"/>
      <c r="C17" s="72"/>
      <c r="D17" s="62"/>
      <c r="E17" s="36"/>
      <c r="F17" s="63"/>
      <c r="G17" s="31"/>
      <c r="H17" s="32"/>
      <c r="I17" s="33"/>
      <c r="J17" s="34"/>
      <c r="K17" s="34"/>
      <c r="L17" s="33"/>
      <c r="M17" s="33"/>
      <c r="N17" s="35"/>
      <c r="O17" s="35"/>
      <c r="P17" s="35"/>
      <c r="Q17" s="35"/>
      <c r="R17" s="35"/>
      <c r="S17" s="50"/>
      <c r="T17" s="48"/>
    </row>
    <row r="18" spans="1:20" ht="18">
      <c r="A18" s="12"/>
      <c r="B18" s="37"/>
      <c r="D18" s="38"/>
      <c r="E18" s="38"/>
      <c r="F18" s="39"/>
      <c r="G18" s="16"/>
      <c r="H18" s="40"/>
      <c r="I18" s="18"/>
      <c r="J18" s="18"/>
      <c r="K18" s="18"/>
      <c r="L18" s="18"/>
      <c r="M18" s="18"/>
      <c r="N18" s="18"/>
      <c r="O18" s="18"/>
      <c r="Q18" s="122" t="str">
        <f ca="1">"Đà Nẵng, ngày"&amp;" "&amp; TEXT(DAY(NOW()),"00")&amp;" tháng "&amp;TEXT(MONTH(NOW()),"00")&amp;" năm "&amp;YEAR(NOW())</f>
        <v>Đà Nẵng, ngày 19 tháng 09 năm 2025</v>
      </c>
      <c r="R18" s="122"/>
      <c r="S18" s="122"/>
      <c r="T18" s="122"/>
    </row>
    <row r="19" spans="1:20">
      <c r="A19" s="41" t="s">
        <v>21</v>
      </c>
      <c r="B19" s="42"/>
      <c r="D19" s="131" t="s">
        <v>30</v>
      </c>
      <c r="E19" s="131"/>
      <c r="H19" s="70" t="s">
        <v>22</v>
      </c>
      <c r="J19" s="69"/>
      <c r="M19" s="69" t="s">
        <v>23</v>
      </c>
      <c r="N19" s="23"/>
      <c r="O19" s="23"/>
      <c r="Q19" s="123" t="s">
        <v>34</v>
      </c>
      <c r="R19" s="123"/>
      <c r="S19" s="123"/>
      <c r="T19" s="123"/>
    </row>
    <row r="20" spans="1:20" ht="18">
      <c r="A20" s="43"/>
      <c r="G20" s="44"/>
      <c r="H20" s="43"/>
      <c r="J20" s="45"/>
      <c r="M20" s="45"/>
      <c r="N20" s="23"/>
      <c r="O20" s="23"/>
      <c r="P20" s="18"/>
      <c r="Q20" s="18"/>
      <c r="R20" s="18"/>
      <c r="S20" s="51"/>
      <c r="T20" s="55"/>
    </row>
    <row r="21" spans="1:20" ht="15.75">
      <c r="A21" s="43"/>
      <c r="G21" s="44"/>
      <c r="H21" s="43"/>
      <c r="J21" s="45"/>
      <c r="M21" s="45"/>
      <c r="N21" s="23"/>
      <c r="O21" s="23"/>
      <c r="P21" s="23"/>
      <c r="Q21" s="46"/>
      <c r="R21" s="46"/>
      <c r="S21" s="44"/>
      <c r="T21" s="56"/>
    </row>
    <row r="22" spans="1:20" ht="15.75">
      <c r="A22" s="43"/>
      <c r="G22" s="44"/>
      <c r="H22" s="43"/>
      <c r="J22" s="45"/>
      <c r="M22" s="45"/>
      <c r="N22" s="28"/>
      <c r="O22" s="28"/>
      <c r="P22" s="28"/>
      <c r="Q22" s="46"/>
      <c r="R22" s="46"/>
      <c r="S22" s="44"/>
      <c r="T22" s="56"/>
    </row>
    <row r="23" spans="1:20" ht="15.75">
      <c r="A23" s="43"/>
      <c r="G23" s="44"/>
      <c r="H23" s="43"/>
      <c r="J23" s="45"/>
      <c r="M23" s="45"/>
      <c r="N23" s="28"/>
      <c r="O23" s="28"/>
      <c r="P23" s="28"/>
      <c r="Q23" s="46"/>
      <c r="R23" s="46"/>
      <c r="S23" s="44"/>
      <c r="T23" s="56"/>
    </row>
    <row r="24" spans="1:20" ht="15.75">
      <c r="A24" s="47" t="s">
        <v>24</v>
      </c>
      <c r="B24" s="47"/>
      <c r="D24" s="131" t="s">
        <v>31</v>
      </c>
      <c r="E24" s="131"/>
      <c r="G24" s="70"/>
      <c r="H24" s="70" t="s">
        <v>33</v>
      </c>
      <c r="J24" s="69"/>
      <c r="M24" s="69" t="s">
        <v>32</v>
      </c>
      <c r="N24" s="28"/>
      <c r="O24" s="28"/>
      <c r="Q24" s="123" t="s">
        <v>25</v>
      </c>
      <c r="R24" s="123"/>
      <c r="S24" s="123"/>
      <c r="T24" s="123"/>
    </row>
  </sheetData>
  <mergeCells count="30">
    <mergeCell ref="A4:T4"/>
    <mergeCell ref="A1:D1"/>
    <mergeCell ref="F1:T1"/>
    <mergeCell ref="A2:D2"/>
    <mergeCell ref="F2:T2"/>
    <mergeCell ref="F3:T3"/>
    <mergeCell ref="L5:M6"/>
    <mergeCell ref="N5:N7"/>
    <mergeCell ref="O5:O7"/>
    <mergeCell ref="A5:A7"/>
    <mergeCell ref="B5:B7"/>
    <mergeCell ref="C5:D7"/>
    <mergeCell ref="E5:E7"/>
    <mergeCell ref="F5:F7"/>
    <mergeCell ref="G5:G7"/>
    <mergeCell ref="J6:J7"/>
    <mergeCell ref="K6:K7"/>
    <mergeCell ref="H5:H7"/>
    <mergeCell ref="I5:I7"/>
    <mergeCell ref="J5:K5"/>
    <mergeCell ref="P5:P7"/>
    <mergeCell ref="Q5:Q7"/>
    <mergeCell ref="R5:R7"/>
    <mergeCell ref="S5:S7"/>
    <mergeCell ref="T5:T7"/>
    <mergeCell ref="Q18:T18"/>
    <mergeCell ref="D19:E19"/>
    <mergeCell ref="Q19:T19"/>
    <mergeCell ref="D24:E24"/>
    <mergeCell ref="Q24:T24"/>
  </mergeCells>
  <conditionalFormatting sqref="N13:R17">
    <cfRule type="cellIs" dxfId="9" priority="11" operator="equal">
      <formula>"Ko Đạt"</formula>
    </cfRule>
  </conditionalFormatting>
  <conditionalFormatting sqref="T13:T17">
    <cfRule type="cellIs" dxfId="8" priority="15" operator="notEqual">
      <formula>"CNTN"</formula>
    </cfRule>
  </conditionalFormatting>
  <conditionalFormatting sqref="J13:K17">
    <cfRule type="cellIs" dxfId="7" priority="14" operator="lessThan">
      <formula>5.5</formula>
    </cfRule>
  </conditionalFormatting>
  <conditionalFormatting sqref="J13:K17">
    <cfRule type="cellIs" dxfId="6" priority="13" operator="lessThan">
      <formula>5.5</formula>
    </cfRule>
  </conditionalFormatting>
  <conditionalFormatting sqref="N13:R17">
    <cfRule type="cellIs" dxfId="5" priority="12" operator="equal">
      <formula>0</formula>
    </cfRule>
  </conditionalFormatting>
  <conditionalFormatting sqref="N10:R12">
    <cfRule type="cellIs" dxfId="4" priority="1" operator="equal">
      <formula>"Ko Đạt"</formula>
    </cfRule>
  </conditionalFormatting>
  <conditionalFormatting sqref="T10:T12">
    <cfRule type="cellIs" dxfId="3" priority="5" operator="notEqual">
      <formula>"CNTN"</formula>
    </cfRule>
  </conditionalFormatting>
  <conditionalFormatting sqref="J10:K12">
    <cfRule type="cellIs" dxfId="2" priority="4" operator="lessThan">
      <formula>5.5</formula>
    </cfRule>
  </conditionalFormatting>
  <conditionalFormatting sqref="J10:K12">
    <cfRule type="cellIs" dxfId="1" priority="3" operator="lessThan">
      <formula>5.5</formula>
    </cfRule>
  </conditionalFormatting>
  <conditionalFormatting sqref="N10:R12">
    <cfRule type="cellIs" dxfId="0" priority="2" operator="equal">
      <formula>0</formula>
    </cfRule>
  </conditionalFormatting>
  <pageMargins left="0.15748031496062992" right="0.15748031496062992" top="0.15748031496062992" bottom="0.19685039370078741" header="0.19685039370078741" footer="0.19685039370078741"/>
  <pageSetup paperSize="9" scale="9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XDD</vt:lpstr>
      <vt:lpstr>XDC</vt:lpstr>
      <vt:lpstr>XDQ</vt:lpstr>
      <vt:lpstr>XDC!Print_Titles</vt:lpstr>
      <vt:lpstr>XDD!Print_Titles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2025-01-03T14:53:28Z</cp:lastPrinted>
  <dcterms:created xsi:type="dcterms:W3CDTF">2016-07-05T02:56:37Z</dcterms:created>
  <dcterms:modified xsi:type="dcterms:W3CDTF">2025-09-19T09:11:25Z</dcterms:modified>
</cp:coreProperties>
</file>