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15" windowWidth="18855" windowHeight="10230"/>
  </bookViews>
  <sheets>
    <sheet name="XDD" sheetId="1" r:id="rId1"/>
    <sheet name="XDC" sheetId="5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XDC!$A$6:$T$11</definedName>
    <definedName name="_xlnm._FilterDatabase" localSheetId="0" hidden="1">XDD!$A$6:$T$19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S10" i="5" l="1"/>
  <c r="S18" i="1" l="1"/>
  <c r="A16" i="1" l="1"/>
  <c r="A17" i="1" s="1"/>
</calcChain>
</file>

<file path=xl/sharedStrings.xml><?xml version="1.0" encoding="utf-8"?>
<sst xmlns="http://schemas.openxmlformats.org/spreadsheetml/2006/main" count="184" uniqueCount="75">
  <si>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</si>
  <si>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</si>
  <si>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</si>
  <si>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</si>
  <si>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</si>
  <si>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</si>
  <si>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</si>
  <si>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</si>
  <si>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</si>
  <si>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</si>
  <si>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</si>
  <si>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</si>
  <si>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</si>
  <si>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</si>
  <si>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</si>
  <si>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</si>
  <si>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</si>
  <si>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</si>
  <si>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</si>
  <si>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</si>
  <si>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</si>
  <si>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</si>
  <si>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</si>
  <si>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</si>
  <si>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</si>
  <si>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</si>
  <si>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SINH VIÊN ĐỀ NGHỊ CÔNG NHẬN TỐT NGHIỆP</t>
  </si>
  <si>
    <t>CHUYÊN NGÀNH:  CHUYÊN NGÀNH:  XÂY DỰNG CẦU ĐƯỜNG</t>
  </si>
  <si>
    <t>NGƯỜI KIỂM TRA</t>
  </si>
  <si>
    <t>Trương Văn Tâm</t>
  </si>
  <si>
    <t>Nam</t>
  </si>
  <si>
    <t>Đạt</t>
  </si>
  <si>
    <t>Khá</t>
  </si>
  <si>
    <t>Cảnh</t>
  </si>
  <si>
    <t>ĐIỂM TN</t>
  </si>
  <si>
    <t>CNTN</t>
  </si>
  <si>
    <t>Trung Bình</t>
  </si>
  <si>
    <t>THÁNG 03.2021</t>
  </si>
  <si>
    <t>KẾT QUẢ THI TỐT NGHIỆP VÀ ĐỀ NGHỊ CÔNG NHẬN TỐT NGHIỆP ĐỢT THÁNG 03 NĂM 2021</t>
  </si>
  <si>
    <t xml:space="preserve">            LÃNH  ĐẠO KHOA</t>
  </si>
  <si>
    <t>ThS. Nguyễn Ân</t>
  </si>
  <si>
    <t>CHỦ TỊCH HỘI ĐỒNG TỐT NGHIỆP</t>
  </si>
  <si>
    <t>HỘI ĐỒNG TỐT NGHIỆP</t>
  </si>
  <si>
    <t>Nguyễn Hữu</t>
  </si>
  <si>
    <t>K19XDD</t>
  </si>
  <si>
    <t>Quảng Ngãi</t>
  </si>
  <si>
    <t>Đặng Quỳnh Anh</t>
  </si>
  <si>
    <t>Đức</t>
  </si>
  <si>
    <t>K21XDD</t>
  </si>
  <si>
    <t>Đà Nẵng</t>
  </si>
  <si>
    <t>Xuất Sắc</t>
  </si>
  <si>
    <t xml:space="preserve">Mai </t>
  </si>
  <si>
    <t>Hậu</t>
  </si>
  <si>
    <t>K22XDD</t>
  </si>
  <si>
    <t>Tốt</t>
  </si>
  <si>
    <t>Phan Minh</t>
  </si>
  <si>
    <t>Hiền</t>
  </si>
  <si>
    <t>Quảng Nam</t>
  </si>
  <si>
    <t>Trương Đình</t>
  </si>
  <si>
    <t>Mãn</t>
  </si>
  <si>
    <t xml:space="preserve">Trần </t>
  </si>
  <si>
    <t>Hùng</t>
  </si>
  <si>
    <t>Võ Diệp</t>
  </si>
  <si>
    <t>Huy</t>
  </si>
  <si>
    <t>Bình Định</t>
  </si>
  <si>
    <t>Lê Thy</t>
  </si>
  <si>
    <t>Nguyên</t>
  </si>
  <si>
    <t>K20XDC</t>
  </si>
  <si>
    <t>Nguyễn Hải</t>
  </si>
  <si>
    <t>Hà</t>
  </si>
  <si>
    <t>TT Huế</t>
  </si>
  <si>
    <t>Phan Hồ Quốc</t>
  </si>
  <si>
    <t>Tuấn</t>
  </si>
  <si>
    <t>D21XDD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</si>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</sst>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3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</cellStyleXfs>
  <cellXfs count="116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5" fillId="0" borderId="0" xfId="1" applyFont="1" applyAlignment="1">
      <alignment vertical="center"/>
    </xf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6" fillId="0" borderId="16" xfId="2" applyFont="1" applyBorder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7" fillId="0" borderId="0" xfId="7" applyFont="1" applyAlignment="1"/>
    <xf numFmtId="0" fontId="1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16" xfId="0" applyFont="1" applyBorder="1" applyAlignment="1">
      <alignment horizontal="left"/>
    </xf>
    <xf numFmtId="14" fontId="9" fillId="0" borderId="0" xfId="7" applyNumberFormat="1" applyFont="1" applyBorder="1" applyAlignment="1"/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12" xfId="2" applyFont="1" applyFill="1" applyBorder="1" applyAlignment="1">
      <alignment horizontal="center"/>
    </xf>
    <xf numFmtId="0" fontId="7" fillId="3" borderId="13" xfId="1" applyFont="1" applyFill="1" applyBorder="1" applyAlignment="1">
      <alignment horizontal="left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9" fillId="0" borderId="20" xfId="4" applyFont="1" applyFill="1" applyBorder="1"/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52" fillId="2" borderId="22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0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12" sqref="F12"/>
    </sheetView>
  </sheetViews>
  <sheetFormatPr defaultRowHeight="15"/>
  <cols>
    <col min="1" max="1" width="3.7109375" customWidth="1"/>
    <col min="2" max="2" width="11.5703125" customWidth="1"/>
    <col min="3" max="3" width="15.5703125" customWidth="1"/>
    <col min="4" max="4" width="8.28515625" customWidth="1"/>
    <col min="5" max="5" width="9" customWidth="1"/>
    <col min="6" max="6" width="9.5703125" customWidth="1"/>
    <col min="7" max="7" width="10" bestFit="1" customWidth="1"/>
    <col min="8" max="8" width="6.42578125" customWidth="1"/>
    <col min="9" max="9" width="5.7109375" customWidth="1"/>
    <col min="10" max="10" width="5.7109375" hidden="1" customWidth="1"/>
    <col min="11" max="11" width="9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2.5703125" customWidth="1"/>
  </cols>
  <sheetData>
    <row r="1" spans="1:20" ht="15.75">
      <c r="A1" s="83" t="s">
        <v>0</v>
      </c>
      <c r="B1" s="83"/>
      <c r="C1" s="83"/>
      <c r="D1" s="83"/>
      <c r="E1" s="1"/>
      <c r="F1" s="84" t="s">
        <v>38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.75">
      <c r="A2" s="85" t="s">
        <v>42</v>
      </c>
      <c r="B2" s="85"/>
      <c r="C2" s="85"/>
      <c r="D2" s="85"/>
      <c r="E2" s="1"/>
      <c r="F2" s="84" t="s">
        <v>25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37.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8" customHeight="1">
      <c r="A4" s="86" t="s">
        <v>1</v>
      </c>
      <c r="B4" s="89" t="s">
        <v>2</v>
      </c>
      <c r="C4" s="92" t="s">
        <v>3</v>
      </c>
      <c r="D4" s="93"/>
      <c r="E4" s="98" t="s">
        <v>4</v>
      </c>
      <c r="F4" s="98" t="s">
        <v>5</v>
      </c>
      <c r="G4" s="86" t="s">
        <v>6</v>
      </c>
      <c r="H4" s="105" t="s">
        <v>7</v>
      </c>
      <c r="I4" s="101" t="s">
        <v>8</v>
      </c>
      <c r="J4" s="109" t="s">
        <v>34</v>
      </c>
      <c r="K4" s="110"/>
      <c r="L4" s="111" t="s">
        <v>9</v>
      </c>
      <c r="M4" s="112"/>
      <c r="N4" s="101" t="s">
        <v>10</v>
      </c>
      <c r="O4" s="101" t="s">
        <v>11</v>
      </c>
      <c r="P4" s="101" t="s">
        <v>12</v>
      </c>
      <c r="Q4" s="101" t="s">
        <v>13</v>
      </c>
      <c r="R4" s="101" t="s">
        <v>14</v>
      </c>
      <c r="S4" s="103" t="s">
        <v>15</v>
      </c>
      <c r="T4" s="103" t="s">
        <v>16</v>
      </c>
    </row>
    <row r="5" spans="1:20" ht="27.75" customHeight="1">
      <c r="A5" s="87"/>
      <c r="B5" s="90"/>
      <c r="C5" s="94"/>
      <c r="D5" s="95"/>
      <c r="E5" s="99"/>
      <c r="F5" s="99"/>
      <c r="G5" s="87"/>
      <c r="H5" s="106"/>
      <c r="I5" s="108"/>
      <c r="J5" s="101" t="s">
        <v>17</v>
      </c>
      <c r="K5" s="103" t="s">
        <v>18</v>
      </c>
      <c r="L5" s="113"/>
      <c r="M5" s="114"/>
      <c r="N5" s="108"/>
      <c r="O5" s="108"/>
      <c r="P5" s="108"/>
      <c r="Q5" s="108"/>
      <c r="R5" s="108"/>
      <c r="S5" s="115"/>
      <c r="T5" s="115"/>
    </row>
    <row r="6" spans="1:20">
      <c r="A6" s="88"/>
      <c r="B6" s="91"/>
      <c r="C6" s="96"/>
      <c r="D6" s="97"/>
      <c r="E6" s="100"/>
      <c r="F6" s="100"/>
      <c r="G6" s="88"/>
      <c r="H6" s="107"/>
      <c r="I6" s="102"/>
      <c r="J6" s="102"/>
      <c r="K6" s="104"/>
      <c r="L6" s="2" t="s">
        <v>19</v>
      </c>
      <c r="M6" s="3" t="s">
        <v>20</v>
      </c>
      <c r="N6" s="102"/>
      <c r="O6" s="102"/>
      <c r="P6" s="102"/>
      <c r="Q6" s="102"/>
      <c r="R6" s="102"/>
      <c r="S6" s="104"/>
      <c r="T6" s="104"/>
    </row>
    <row r="7" spans="1:20" ht="17.100000000000001" customHeight="1">
      <c r="A7" s="11" t="s">
        <v>37</v>
      </c>
      <c r="B7" s="12"/>
      <c r="C7" s="4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8.600000000000001" customHeight="1">
      <c r="A8" s="68" t="s">
        <v>26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8.600000000000001" customHeight="1">
      <c r="A9" s="29">
        <v>1</v>
      </c>
      <c r="B9" s="30">
        <v>1921613327</v>
      </c>
      <c r="C9" s="20" t="s">
        <v>43</v>
      </c>
      <c r="D9" s="21" t="s">
        <v>33</v>
      </c>
      <c r="E9" s="28" t="s">
        <v>44</v>
      </c>
      <c r="F9" s="22">
        <v>34927</v>
      </c>
      <c r="G9" s="23" t="s">
        <v>45</v>
      </c>
      <c r="H9" s="24" t="s">
        <v>30</v>
      </c>
      <c r="I9" s="25">
        <v>5.87</v>
      </c>
      <c r="J9" s="26">
        <v>5.5</v>
      </c>
      <c r="K9" s="26">
        <v>7.2</v>
      </c>
      <c r="L9" s="25">
        <v>5.81</v>
      </c>
      <c r="M9" s="25">
        <v>2.13</v>
      </c>
      <c r="N9" s="27" t="s">
        <v>31</v>
      </c>
      <c r="O9" s="27" t="s">
        <v>31</v>
      </c>
      <c r="P9" s="27" t="s">
        <v>31</v>
      </c>
      <c r="Q9" s="27" t="s">
        <v>31</v>
      </c>
      <c r="R9" s="27" t="s">
        <v>32</v>
      </c>
      <c r="S9" s="43">
        <v>0</v>
      </c>
      <c r="T9" s="51" t="s">
        <v>35</v>
      </c>
    </row>
    <row r="10" spans="1:20" ht="18.600000000000001" customHeight="1">
      <c r="A10" s="29">
        <f>A9+1</f>
        <v>2</v>
      </c>
      <c r="B10" s="30">
        <v>2121616517</v>
      </c>
      <c r="C10" s="20" t="s">
        <v>46</v>
      </c>
      <c r="D10" s="21" t="s">
        <v>47</v>
      </c>
      <c r="E10" s="28" t="s">
        <v>48</v>
      </c>
      <c r="F10" s="22">
        <v>35687</v>
      </c>
      <c r="G10" s="23" t="s">
        <v>49</v>
      </c>
      <c r="H10" s="24" t="s">
        <v>30</v>
      </c>
      <c r="I10" s="25">
        <v>5.85</v>
      </c>
      <c r="J10" s="26">
        <v>0</v>
      </c>
      <c r="K10" s="26">
        <v>6.7</v>
      </c>
      <c r="L10" s="25">
        <v>5.87</v>
      </c>
      <c r="M10" s="25">
        <v>2.15</v>
      </c>
      <c r="N10" s="27" t="s">
        <v>31</v>
      </c>
      <c r="O10" s="27" t="s">
        <v>31</v>
      </c>
      <c r="P10" s="27" t="s">
        <v>31</v>
      </c>
      <c r="Q10" s="27" t="s">
        <v>31</v>
      </c>
      <c r="R10" s="27" t="s">
        <v>50</v>
      </c>
      <c r="S10" s="43">
        <v>0</v>
      </c>
      <c r="T10" s="51" t="s">
        <v>35</v>
      </c>
    </row>
    <row r="11" spans="1:20" ht="18.600000000000001" customHeight="1">
      <c r="A11" s="29">
        <f t="shared" ref="A11:A15" si="0">A10+1</f>
        <v>3</v>
      </c>
      <c r="B11" s="30">
        <v>2121617742</v>
      </c>
      <c r="C11" s="20" t="s">
        <v>68</v>
      </c>
      <c r="D11" s="21" t="s">
        <v>69</v>
      </c>
      <c r="E11" s="28" t="s">
        <v>48</v>
      </c>
      <c r="F11" s="22">
        <v>35458</v>
      </c>
      <c r="G11" s="23" t="s">
        <v>70</v>
      </c>
      <c r="H11" s="24" t="s">
        <v>30</v>
      </c>
      <c r="I11" s="25">
        <v>6.16</v>
      </c>
      <c r="J11" s="26">
        <v>6.8</v>
      </c>
      <c r="K11" s="26">
        <v>7</v>
      </c>
      <c r="L11" s="25">
        <v>6.22</v>
      </c>
      <c r="M11" s="25">
        <v>2.37</v>
      </c>
      <c r="N11" s="27" t="s">
        <v>31</v>
      </c>
      <c r="O11" s="27" t="s">
        <v>31</v>
      </c>
      <c r="P11" s="27" t="s">
        <v>31</v>
      </c>
      <c r="Q11" s="27" t="s">
        <v>31</v>
      </c>
      <c r="R11" s="27" t="s">
        <v>32</v>
      </c>
      <c r="S11" s="43">
        <v>0</v>
      </c>
      <c r="T11" s="51" t="s">
        <v>35</v>
      </c>
    </row>
    <row r="12" spans="1:20" ht="18.600000000000001" customHeight="1">
      <c r="A12" s="29">
        <f t="shared" si="0"/>
        <v>4</v>
      </c>
      <c r="B12" s="30">
        <v>2221613440</v>
      </c>
      <c r="C12" s="20" t="s">
        <v>51</v>
      </c>
      <c r="D12" s="21" t="s">
        <v>52</v>
      </c>
      <c r="E12" s="28" t="s">
        <v>53</v>
      </c>
      <c r="F12" s="22">
        <v>36158</v>
      </c>
      <c r="G12" s="23" t="s">
        <v>49</v>
      </c>
      <c r="H12" s="24" t="s">
        <v>30</v>
      </c>
      <c r="I12" s="25">
        <v>6.38</v>
      </c>
      <c r="J12" s="26"/>
      <c r="K12" s="26">
        <v>7.1</v>
      </c>
      <c r="L12" s="25">
        <v>6.45</v>
      </c>
      <c r="M12" s="25">
        <v>2.5299999999999998</v>
      </c>
      <c r="N12" s="27" t="s">
        <v>31</v>
      </c>
      <c r="O12" s="27" t="s">
        <v>31</v>
      </c>
      <c r="P12" s="27" t="s">
        <v>31</v>
      </c>
      <c r="Q12" s="27" t="s">
        <v>31</v>
      </c>
      <c r="R12" s="27" t="s">
        <v>54</v>
      </c>
      <c r="S12" s="43">
        <v>0</v>
      </c>
      <c r="T12" s="51" t="s">
        <v>35</v>
      </c>
    </row>
    <row r="13" spans="1:20" ht="18.600000000000001" customHeight="1">
      <c r="A13" s="29">
        <f t="shared" si="0"/>
        <v>5</v>
      </c>
      <c r="B13" s="30">
        <v>172217169</v>
      </c>
      <c r="C13" s="20" t="s">
        <v>55</v>
      </c>
      <c r="D13" s="21" t="s">
        <v>56</v>
      </c>
      <c r="E13" s="28" t="s">
        <v>53</v>
      </c>
      <c r="F13" s="22">
        <v>34242</v>
      </c>
      <c r="G13" s="23" t="s">
        <v>57</v>
      </c>
      <c r="H13" s="24" t="s">
        <v>30</v>
      </c>
      <c r="I13" s="25">
        <v>6.92</v>
      </c>
      <c r="J13" s="26"/>
      <c r="K13" s="26">
        <v>7.4</v>
      </c>
      <c r="L13" s="25">
        <v>6.69</v>
      </c>
      <c r="M13" s="25">
        <v>2.72</v>
      </c>
      <c r="N13" s="27" t="s">
        <v>31</v>
      </c>
      <c r="O13" s="27" t="s">
        <v>31</v>
      </c>
      <c r="P13" s="27" t="s">
        <v>31</v>
      </c>
      <c r="Q13" s="27" t="s">
        <v>31</v>
      </c>
      <c r="R13" s="27" t="s">
        <v>32</v>
      </c>
      <c r="S13" s="43">
        <v>0</v>
      </c>
      <c r="T13" s="51" t="s">
        <v>35</v>
      </c>
    </row>
    <row r="14" spans="1:20" ht="18.600000000000001" customHeight="1">
      <c r="A14" s="29">
        <f t="shared" si="0"/>
        <v>6</v>
      </c>
      <c r="B14" s="30">
        <v>2221613446</v>
      </c>
      <c r="C14" s="20" t="s">
        <v>58</v>
      </c>
      <c r="D14" s="21" t="s">
        <v>59</v>
      </c>
      <c r="E14" s="28" t="s">
        <v>53</v>
      </c>
      <c r="F14" s="22">
        <v>35835</v>
      </c>
      <c r="G14" s="23" t="s">
        <v>45</v>
      </c>
      <c r="H14" s="24" t="s">
        <v>30</v>
      </c>
      <c r="I14" s="25">
        <v>6.7</v>
      </c>
      <c r="J14" s="26"/>
      <c r="K14" s="26">
        <v>6.5</v>
      </c>
      <c r="L14" s="25">
        <v>6.71</v>
      </c>
      <c r="M14" s="25">
        <v>2.69</v>
      </c>
      <c r="N14" s="27" t="s">
        <v>31</v>
      </c>
      <c r="O14" s="27" t="s">
        <v>31</v>
      </c>
      <c r="P14" s="27" t="s">
        <v>31</v>
      </c>
      <c r="Q14" s="27" t="s">
        <v>31</v>
      </c>
      <c r="R14" s="27" t="s">
        <v>32</v>
      </c>
      <c r="S14" s="43">
        <v>0</v>
      </c>
      <c r="T14" s="51" t="s">
        <v>35</v>
      </c>
    </row>
    <row r="15" spans="1:20" ht="18.600000000000001" customHeight="1">
      <c r="A15" s="29">
        <f t="shared" si="0"/>
        <v>7</v>
      </c>
      <c r="B15" s="30">
        <v>2121618961</v>
      </c>
      <c r="C15" s="20" t="s">
        <v>60</v>
      </c>
      <c r="D15" s="21" t="s">
        <v>61</v>
      </c>
      <c r="E15" s="28" t="s">
        <v>53</v>
      </c>
      <c r="F15" s="22">
        <v>34774</v>
      </c>
      <c r="G15" s="23" t="s">
        <v>45</v>
      </c>
      <c r="H15" s="24" t="s">
        <v>30</v>
      </c>
      <c r="I15" s="25">
        <v>6.84</v>
      </c>
      <c r="J15" s="26"/>
      <c r="K15" s="26">
        <v>8.3000000000000007</v>
      </c>
      <c r="L15" s="25">
        <v>6.84</v>
      </c>
      <c r="M15" s="25">
        <v>2.78</v>
      </c>
      <c r="N15" s="27" t="s">
        <v>31</v>
      </c>
      <c r="O15" s="27" t="s">
        <v>31</v>
      </c>
      <c r="P15" s="27" t="s">
        <v>31</v>
      </c>
      <c r="Q15" s="27" t="s">
        <v>31</v>
      </c>
      <c r="R15" s="27" t="s">
        <v>32</v>
      </c>
      <c r="S15" s="43">
        <v>0</v>
      </c>
      <c r="T15" s="51" t="s">
        <v>35</v>
      </c>
    </row>
    <row r="16" spans="1:20" ht="18.600000000000001" customHeight="1">
      <c r="A16" s="29">
        <f t="shared" ref="A16" si="1">A15+1</f>
        <v>8</v>
      </c>
      <c r="B16" s="30">
        <v>2221613451</v>
      </c>
      <c r="C16" s="20" t="s">
        <v>62</v>
      </c>
      <c r="D16" s="21" t="s">
        <v>63</v>
      </c>
      <c r="E16" s="28" t="s">
        <v>53</v>
      </c>
      <c r="F16" s="22">
        <v>36115</v>
      </c>
      <c r="G16" s="23" t="s">
        <v>64</v>
      </c>
      <c r="H16" s="24" t="s">
        <v>30</v>
      </c>
      <c r="I16" s="25">
        <v>6.51</v>
      </c>
      <c r="J16" s="26"/>
      <c r="K16" s="26">
        <v>6.8</v>
      </c>
      <c r="L16" s="25">
        <v>6.55</v>
      </c>
      <c r="M16" s="25">
        <v>2.58</v>
      </c>
      <c r="N16" s="27" t="s">
        <v>31</v>
      </c>
      <c r="O16" s="27" t="s">
        <v>31</v>
      </c>
      <c r="P16" s="27" t="s">
        <v>31</v>
      </c>
      <c r="Q16" s="27" t="s">
        <v>31</v>
      </c>
      <c r="R16" s="27" t="s">
        <v>54</v>
      </c>
      <c r="S16" s="43">
        <v>0</v>
      </c>
      <c r="T16" s="51" t="s">
        <v>35</v>
      </c>
    </row>
    <row r="17" spans="1:20" ht="18.600000000000001" customHeight="1">
      <c r="A17" s="69">
        <f t="shared" ref="A17" si="2">A16+1</f>
        <v>9</v>
      </c>
      <c r="B17" s="70">
        <v>161215206</v>
      </c>
      <c r="C17" s="71" t="s">
        <v>71</v>
      </c>
      <c r="D17" s="72" t="s">
        <v>72</v>
      </c>
      <c r="E17" s="73" t="s">
        <v>73</v>
      </c>
      <c r="F17" s="74">
        <v>33684</v>
      </c>
      <c r="G17" s="75" t="s">
        <v>57</v>
      </c>
      <c r="H17" s="76" t="s">
        <v>30</v>
      </c>
      <c r="I17" s="77">
        <v>6.57</v>
      </c>
      <c r="J17" s="78">
        <v>6.5</v>
      </c>
      <c r="K17" s="78">
        <v>7.5</v>
      </c>
      <c r="L17" s="77">
        <v>6.66</v>
      </c>
      <c r="M17" s="77">
        <v>2.64</v>
      </c>
      <c r="N17" s="79" t="s">
        <v>31</v>
      </c>
      <c r="O17" s="79" t="s">
        <v>31</v>
      </c>
      <c r="P17" s="79" t="s">
        <v>31</v>
      </c>
      <c r="Q17" s="79" t="s">
        <v>31</v>
      </c>
      <c r="R17" s="79" t="s">
        <v>54</v>
      </c>
      <c r="S17" s="80">
        <v>0</v>
      </c>
      <c r="T17" s="81" t="s">
        <v>35</v>
      </c>
    </row>
    <row r="18" spans="1:20" ht="18">
      <c r="A18" s="15"/>
      <c r="B18" s="31"/>
      <c r="D18" s="32"/>
      <c r="E18" s="32"/>
      <c r="F18" s="33"/>
      <c r="G18" s="16"/>
      <c r="H18" s="34"/>
      <c r="I18" s="17"/>
      <c r="J18" s="17"/>
      <c r="K18" s="17"/>
      <c r="L18" s="17"/>
      <c r="M18" s="17"/>
      <c r="N18" s="17"/>
      <c r="O18" s="17"/>
      <c r="Q18" s="52"/>
      <c r="S18" s="53" t="str">
        <f ca="1">"Đà Nẵng, ngày"&amp;" "&amp; TEXT(DAY(NOW()),"00")&amp;" tháng "&amp;TEXT(MONTH(NOW()),"00")&amp;" năm "&amp;YEAR(NOW())</f>
        <v>Đà Nẵng, ngày 24 tháng 03 năm 2021</v>
      </c>
      <c r="T18" s="52"/>
    </row>
    <row r="19" spans="1:20">
      <c r="A19" s="35" t="s">
        <v>21</v>
      </c>
      <c r="B19" s="36"/>
      <c r="E19" s="46" t="s">
        <v>28</v>
      </c>
      <c r="H19" s="45" t="s">
        <v>39</v>
      </c>
      <c r="M19" s="44" t="s">
        <v>22</v>
      </c>
      <c r="N19" s="18"/>
      <c r="O19" s="18"/>
      <c r="Q19" s="48"/>
      <c r="S19" s="44" t="s">
        <v>41</v>
      </c>
      <c r="T19" s="48"/>
    </row>
    <row r="20" spans="1:20" ht="18">
      <c r="A20" s="37"/>
      <c r="G20" s="38"/>
      <c r="H20" s="37"/>
      <c r="J20" s="39"/>
      <c r="M20" s="39"/>
      <c r="N20" s="18"/>
      <c r="O20" s="18"/>
      <c r="Q20" s="17"/>
      <c r="S20" s="49"/>
      <c r="T20" s="17"/>
    </row>
    <row r="21" spans="1:20" ht="15.75">
      <c r="A21" s="37"/>
      <c r="G21" s="38"/>
      <c r="H21" s="37"/>
      <c r="J21" s="39"/>
      <c r="M21" s="39"/>
      <c r="N21" s="18"/>
      <c r="O21" s="18"/>
      <c r="Q21" s="40"/>
      <c r="S21" s="18"/>
      <c r="T21" s="37"/>
    </row>
    <row r="22" spans="1:20" ht="15.75">
      <c r="A22" s="37"/>
      <c r="G22" s="38"/>
      <c r="H22" s="37"/>
      <c r="J22" s="39"/>
      <c r="M22" s="39"/>
      <c r="N22" s="19"/>
      <c r="O22" s="19"/>
      <c r="Q22" s="40"/>
      <c r="S22" s="50"/>
      <c r="T22" s="37"/>
    </row>
    <row r="23" spans="1:20" ht="15.75">
      <c r="A23" s="37"/>
      <c r="G23" s="38"/>
      <c r="H23" s="37"/>
      <c r="J23" s="39"/>
      <c r="M23" s="39"/>
      <c r="N23" s="19"/>
      <c r="O23" s="19"/>
      <c r="Q23" s="40"/>
      <c r="S23" s="50"/>
      <c r="T23" s="37"/>
    </row>
    <row r="24" spans="1:20" ht="15.75">
      <c r="A24" s="41" t="s">
        <v>23</v>
      </c>
      <c r="B24" s="41"/>
      <c r="E24" s="47" t="s">
        <v>29</v>
      </c>
      <c r="G24" s="45"/>
      <c r="H24" s="45"/>
      <c r="J24" s="44"/>
      <c r="M24" s="44" t="s">
        <v>40</v>
      </c>
      <c r="N24" s="19"/>
      <c r="O24" s="19"/>
      <c r="Q24" s="48"/>
      <c r="S24" s="44" t="s">
        <v>24</v>
      </c>
      <c r="T24" s="48"/>
    </row>
  </sheetData>
  <mergeCells count="24">
    <mergeCell ref="L4:M5"/>
    <mergeCell ref="S4:S6"/>
    <mergeCell ref="T4:T6"/>
    <mergeCell ref="N4:N6"/>
    <mergeCell ref="O4:O6"/>
    <mergeCell ref="P4:P6"/>
    <mergeCell ref="Q4:Q6"/>
    <mergeCell ref="R4:R6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T10:T12">
    <cfRule type="cellIs" dxfId="59" priority="253" operator="notEqual">
      <formula>"CNTN"</formula>
    </cfRule>
  </conditionalFormatting>
  <conditionalFormatting sqref="J10:K12">
    <cfRule type="cellIs" dxfId="58" priority="252" operator="lessThan">
      <formula>5.5</formula>
    </cfRule>
  </conditionalFormatting>
  <conditionalFormatting sqref="J10:K12">
    <cfRule type="cellIs" dxfId="57" priority="251" operator="lessThan">
      <formula>5.5</formula>
    </cfRule>
  </conditionalFormatting>
  <conditionalFormatting sqref="R12">
    <cfRule type="cellIs" dxfId="56" priority="250" operator="equal">
      <formula>0</formula>
    </cfRule>
  </conditionalFormatting>
  <conditionalFormatting sqref="R12">
    <cfRule type="cellIs" dxfId="55" priority="249" operator="equal">
      <formula>"Ko Đạt"</formula>
    </cfRule>
  </conditionalFormatting>
  <conditionalFormatting sqref="T13">
    <cfRule type="cellIs" dxfId="54" priority="248" operator="notEqual">
      <formula>"CNTN"</formula>
    </cfRule>
  </conditionalFormatting>
  <conditionalFormatting sqref="J13:K13">
    <cfRule type="cellIs" dxfId="53" priority="247" operator="lessThan">
      <formula>5.5</formula>
    </cfRule>
  </conditionalFormatting>
  <conditionalFormatting sqref="J13:K13">
    <cfRule type="cellIs" dxfId="52" priority="246" operator="lessThan">
      <formula>5.5</formula>
    </cfRule>
  </conditionalFormatting>
  <conditionalFormatting sqref="T9">
    <cfRule type="cellIs" dxfId="51" priority="188" operator="notEqual">
      <formula>"CNTN"</formula>
    </cfRule>
  </conditionalFormatting>
  <conditionalFormatting sqref="J9:K9">
    <cfRule type="cellIs" dxfId="50" priority="187" operator="lessThan">
      <formula>5.5</formula>
    </cfRule>
  </conditionalFormatting>
  <conditionalFormatting sqref="J9:K9">
    <cfRule type="cellIs" dxfId="49" priority="186" operator="lessThan">
      <formula>5.5</formula>
    </cfRule>
  </conditionalFormatting>
  <conditionalFormatting sqref="N9:R9">
    <cfRule type="cellIs" dxfId="48" priority="185" operator="equal">
      <formula>0</formula>
    </cfRule>
  </conditionalFormatting>
  <conditionalFormatting sqref="N9:R9">
    <cfRule type="cellIs" dxfId="47" priority="184" operator="equal">
      <formula>"Ko Đạt"</formula>
    </cfRule>
  </conditionalFormatting>
  <conditionalFormatting sqref="N12:Q12">
    <cfRule type="cellIs" dxfId="46" priority="173" stopIfTrue="1" operator="equal">
      <formula>"Hoãn CNTN"</formula>
    </cfRule>
    <cfRule type="cellIs" dxfId="45" priority="174" stopIfTrue="1" operator="equal">
      <formula>"HỎNG"</formula>
    </cfRule>
  </conditionalFormatting>
  <conditionalFormatting sqref="T13:T15">
    <cfRule type="cellIs" dxfId="44" priority="140" operator="notEqual">
      <formula>"CNTN"</formula>
    </cfRule>
  </conditionalFormatting>
  <conditionalFormatting sqref="J13:K15">
    <cfRule type="cellIs" dxfId="43" priority="139" operator="lessThan">
      <formula>5.5</formula>
    </cfRule>
  </conditionalFormatting>
  <conditionalFormatting sqref="J13:K15">
    <cfRule type="cellIs" dxfId="42" priority="138" operator="lessThan">
      <formula>5.5</formula>
    </cfRule>
  </conditionalFormatting>
  <conditionalFormatting sqref="R13:R15">
    <cfRule type="cellIs" dxfId="41" priority="137" operator="equal">
      <formula>0</formula>
    </cfRule>
  </conditionalFormatting>
  <conditionalFormatting sqref="R13:R15">
    <cfRule type="cellIs" dxfId="40" priority="136" operator="equal">
      <formula>"Ko Đạt"</formula>
    </cfRule>
  </conditionalFormatting>
  <conditionalFormatting sqref="N13:Q15">
    <cfRule type="cellIs" dxfId="39" priority="134" stopIfTrue="1" operator="equal">
      <formula>"Hoãn CNTN"</formula>
    </cfRule>
    <cfRule type="cellIs" dxfId="38" priority="135" stopIfTrue="1" operator="equal">
      <formula>"HỎNG"</formula>
    </cfRule>
  </conditionalFormatting>
  <conditionalFormatting sqref="N10:R12">
    <cfRule type="cellIs" dxfId="37" priority="133" operator="equal">
      <formula>0</formula>
    </cfRule>
  </conditionalFormatting>
  <conditionalFormatting sqref="N10:R12">
    <cfRule type="cellIs" dxfId="36" priority="132" operator="equal">
      <formula>"Ko Đạt"</formula>
    </cfRule>
  </conditionalFormatting>
  <conditionalFormatting sqref="R10:R12">
    <cfRule type="cellIs" dxfId="35" priority="131" operator="equal">
      <formula>0</formula>
    </cfRule>
  </conditionalFormatting>
  <conditionalFormatting sqref="R10:R12">
    <cfRule type="cellIs" dxfId="34" priority="130" operator="equal">
      <formula>"Ko Đạt"</formula>
    </cfRule>
  </conditionalFormatting>
  <conditionalFormatting sqref="N10:Q12">
    <cfRule type="cellIs" dxfId="33" priority="128" stopIfTrue="1" operator="equal">
      <formula>"Hoãn CNTN"</formula>
    </cfRule>
    <cfRule type="cellIs" dxfId="32" priority="129" stopIfTrue="1" operator="equal">
      <formula>"HỎNG"</formula>
    </cfRule>
  </conditionalFormatting>
  <conditionalFormatting sqref="R13:R15">
    <cfRule type="cellIs" dxfId="31" priority="127" operator="equal">
      <formula>0</formula>
    </cfRule>
  </conditionalFormatting>
  <conditionalFormatting sqref="R13:R15">
    <cfRule type="cellIs" dxfId="30" priority="126" operator="equal">
      <formula>"Ko Đạt"</formula>
    </cfRule>
  </conditionalFormatting>
  <conditionalFormatting sqref="N13:Q15">
    <cfRule type="cellIs" dxfId="29" priority="124" stopIfTrue="1" operator="equal">
      <formula>"Hoãn CNTN"</formula>
    </cfRule>
    <cfRule type="cellIs" dxfId="28" priority="125" stopIfTrue="1" operator="equal">
      <formula>"HỎNG"</formula>
    </cfRule>
  </conditionalFormatting>
  <conditionalFormatting sqref="N13:R15">
    <cfRule type="cellIs" dxfId="27" priority="123" operator="equal">
      <formula>0</formula>
    </cfRule>
  </conditionalFormatting>
  <conditionalFormatting sqref="N13:R15">
    <cfRule type="cellIs" dxfId="26" priority="122" operator="equal">
      <formula>"Ko Đạt"</formula>
    </cfRule>
  </conditionalFormatting>
  <conditionalFormatting sqref="R13:R15">
    <cfRule type="cellIs" dxfId="25" priority="121" operator="equal">
      <formula>0</formula>
    </cfRule>
  </conditionalFormatting>
  <conditionalFormatting sqref="R13:R15">
    <cfRule type="cellIs" dxfId="24" priority="120" operator="equal">
      <formula>"Ko Đạt"</formula>
    </cfRule>
  </conditionalFormatting>
  <conditionalFormatting sqref="N13:Q15">
    <cfRule type="cellIs" dxfId="23" priority="118" stopIfTrue="1" operator="equal">
      <formula>"Hoãn CNTN"</formula>
    </cfRule>
    <cfRule type="cellIs" dxfId="22" priority="119" stopIfTrue="1" operator="equal">
      <formula>"HỎNG"</formula>
    </cfRule>
  </conditionalFormatting>
  <conditionalFormatting sqref="T16:T17">
    <cfRule type="cellIs" dxfId="21" priority="17" operator="notEqual">
      <formula>"CNTN"</formula>
    </cfRule>
  </conditionalFormatting>
  <conditionalFormatting sqref="J16:K17">
    <cfRule type="cellIs" dxfId="20" priority="16" operator="lessThan">
      <formula>5.5</formula>
    </cfRule>
  </conditionalFormatting>
  <conditionalFormatting sqref="J16:K17">
    <cfRule type="cellIs" dxfId="19" priority="15" operator="lessThan">
      <formula>5.5</formula>
    </cfRule>
  </conditionalFormatting>
  <conditionalFormatting sqref="R16:R17">
    <cfRule type="cellIs" dxfId="18" priority="14" operator="equal">
      <formula>0</formula>
    </cfRule>
  </conditionalFormatting>
  <conditionalFormatting sqref="R16:R17">
    <cfRule type="cellIs" dxfId="17" priority="13" operator="equal">
      <formula>"Ko Đạt"</formula>
    </cfRule>
  </conditionalFormatting>
  <conditionalFormatting sqref="N16:Q17">
    <cfRule type="cellIs" dxfId="16" priority="11" stopIfTrue="1" operator="equal">
      <formula>"Hoãn CNTN"</formula>
    </cfRule>
    <cfRule type="cellIs" dxfId="15" priority="12" stopIfTrue="1" operator="equal">
      <formula>"HỎNG"</formula>
    </cfRule>
  </conditionalFormatting>
  <conditionalFormatting sqref="R16:R17">
    <cfRule type="cellIs" dxfId="14" priority="10" operator="equal">
      <formula>0</formula>
    </cfRule>
  </conditionalFormatting>
  <conditionalFormatting sqref="R16:R17">
    <cfRule type="cellIs" dxfId="13" priority="9" operator="equal">
      <formula>"Ko Đạt"</formula>
    </cfRule>
  </conditionalFormatting>
  <conditionalFormatting sqref="N16:Q17">
    <cfRule type="cellIs" dxfId="12" priority="7" stopIfTrue="1" operator="equal">
      <formula>"Hoãn CNTN"</formula>
    </cfRule>
    <cfRule type="cellIs" dxfId="11" priority="8" stopIfTrue="1" operator="equal">
      <formula>"HỎNG"</formula>
    </cfRule>
  </conditionalFormatting>
  <conditionalFormatting sqref="N16:R17">
    <cfRule type="cellIs" dxfId="10" priority="6" operator="equal">
      <formula>0</formula>
    </cfRule>
  </conditionalFormatting>
  <conditionalFormatting sqref="N16:R17">
    <cfRule type="cellIs" dxfId="9" priority="5" operator="equal">
      <formula>"Ko Đạt"</formula>
    </cfRule>
  </conditionalFormatting>
  <conditionalFormatting sqref="R16:R17">
    <cfRule type="cellIs" dxfId="8" priority="4" operator="equal">
      <formula>0</formula>
    </cfRule>
  </conditionalFormatting>
  <conditionalFormatting sqref="R16:R17">
    <cfRule type="cellIs" dxfId="7" priority="3" operator="equal">
      <formula>"Ko Đạt"</formula>
    </cfRule>
  </conditionalFormatting>
  <conditionalFormatting sqref="N16:Q17">
    <cfRule type="cellIs" dxfId="6" priority="1" stopIfTrue="1" operator="equal">
      <formula>"Hoãn CNTN"</formula>
    </cfRule>
    <cfRule type="cellIs" dxfId="5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W12" sqref="W12"/>
    </sheetView>
  </sheetViews>
  <sheetFormatPr defaultRowHeight="15"/>
  <cols>
    <col min="1" max="1" width="3.7109375" customWidth="1"/>
    <col min="2" max="2" width="10" customWidth="1"/>
    <col min="3" max="3" width="13" customWidth="1"/>
    <col min="4" max="4" width="7.28515625" customWidth="1"/>
    <col min="5" max="5" width="9" customWidth="1"/>
    <col min="6" max="6" width="9.5703125" customWidth="1"/>
    <col min="7" max="7" width="9.42578125" customWidth="1"/>
    <col min="8" max="8" width="6.42578125" customWidth="1"/>
    <col min="9" max="9" width="5.7109375" customWidth="1"/>
    <col min="10" max="10" width="5.7109375" hidden="1" customWidth="1"/>
    <col min="11" max="11" width="11.5703125" customWidth="1"/>
    <col min="12" max="13" width="6.7109375" customWidth="1"/>
    <col min="14" max="17" width="5.28515625" customWidth="1"/>
    <col min="18" max="18" width="9.28515625" customWidth="1"/>
    <col min="19" max="19" width="10.5703125" customWidth="1"/>
    <col min="20" max="20" width="13.140625" customWidth="1"/>
  </cols>
  <sheetData>
    <row r="1" spans="1:20" ht="15.75">
      <c r="A1" s="83" t="s">
        <v>0</v>
      </c>
      <c r="B1" s="83"/>
      <c r="C1" s="83"/>
      <c r="D1" s="83"/>
      <c r="E1" s="54"/>
      <c r="F1" s="84" t="s">
        <v>38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.75">
      <c r="A2" s="85" t="s">
        <v>42</v>
      </c>
      <c r="B2" s="85"/>
      <c r="C2" s="85"/>
      <c r="D2" s="85"/>
      <c r="E2" s="54"/>
      <c r="F2" s="84" t="s">
        <v>27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37.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8" customHeight="1">
      <c r="A4" s="86" t="s">
        <v>1</v>
      </c>
      <c r="B4" s="89" t="s">
        <v>2</v>
      </c>
      <c r="C4" s="92" t="s">
        <v>3</v>
      </c>
      <c r="D4" s="93"/>
      <c r="E4" s="98" t="s">
        <v>4</v>
      </c>
      <c r="F4" s="98" t="s">
        <v>5</v>
      </c>
      <c r="G4" s="86" t="s">
        <v>6</v>
      </c>
      <c r="H4" s="105" t="s">
        <v>7</v>
      </c>
      <c r="I4" s="101" t="s">
        <v>8</v>
      </c>
      <c r="J4" s="109" t="s">
        <v>34</v>
      </c>
      <c r="K4" s="110"/>
      <c r="L4" s="111" t="s">
        <v>9</v>
      </c>
      <c r="M4" s="112"/>
      <c r="N4" s="101" t="s">
        <v>10</v>
      </c>
      <c r="O4" s="101" t="s">
        <v>11</v>
      </c>
      <c r="P4" s="101" t="s">
        <v>12</v>
      </c>
      <c r="Q4" s="101" t="s">
        <v>13</v>
      </c>
      <c r="R4" s="101" t="s">
        <v>14</v>
      </c>
      <c r="S4" s="103" t="s">
        <v>15</v>
      </c>
      <c r="T4" s="103" t="s">
        <v>16</v>
      </c>
    </row>
    <row r="5" spans="1:20" ht="27.75" customHeight="1">
      <c r="A5" s="87"/>
      <c r="B5" s="90"/>
      <c r="C5" s="94"/>
      <c r="D5" s="95"/>
      <c r="E5" s="99"/>
      <c r="F5" s="99"/>
      <c r="G5" s="87"/>
      <c r="H5" s="106"/>
      <c r="I5" s="108"/>
      <c r="J5" s="101" t="s">
        <v>17</v>
      </c>
      <c r="K5" s="103" t="s">
        <v>18</v>
      </c>
      <c r="L5" s="113"/>
      <c r="M5" s="114"/>
      <c r="N5" s="108"/>
      <c r="O5" s="108"/>
      <c r="P5" s="108"/>
      <c r="Q5" s="108"/>
      <c r="R5" s="108"/>
      <c r="S5" s="115"/>
      <c r="T5" s="115"/>
    </row>
    <row r="6" spans="1:20">
      <c r="A6" s="88"/>
      <c r="B6" s="91"/>
      <c r="C6" s="96"/>
      <c r="D6" s="97"/>
      <c r="E6" s="100"/>
      <c r="F6" s="100"/>
      <c r="G6" s="88"/>
      <c r="H6" s="107"/>
      <c r="I6" s="102"/>
      <c r="J6" s="102"/>
      <c r="K6" s="104"/>
      <c r="L6" s="2" t="s">
        <v>19</v>
      </c>
      <c r="M6" s="3" t="s">
        <v>20</v>
      </c>
      <c r="N6" s="102"/>
      <c r="O6" s="102"/>
      <c r="P6" s="102"/>
      <c r="Q6" s="102"/>
      <c r="R6" s="102"/>
      <c r="S6" s="104"/>
      <c r="T6" s="104"/>
    </row>
    <row r="7" spans="1:20" ht="17.100000000000001" customHeight="1">
      <c r="A7" s="11" t="s">
        <v>37</v>
      </c>
      <c r="B7" s="12"/>
      <c r="C7" s="4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9.5" customHeight="1">
      <c r="A8" s="4" t="s">
        <v>26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67">
        <v>1</v>
      </c>
      <c r="B9" s="55">
        <v>1821624748</v>
      </c>
      <c r="C9" s="56" t="s">
        <v>65</v>
      </c>
      <c r="D9" s="57" t="s">
        <v>66</v>
      </c>
      <c r="E9" s="58" t="s">
        <v>67</v>
      </c>
      <c r="F9" s="59">
        <v>34697</v>
      </c>
      <c r="G9" s="60" t="s">
        <v>49</v>
      </c>
      <c r="H9" s="61" t="s">
        <v>30</v>
      </c>
      <c r="I9" s="62">
        <v>7.51</v>
      </c>
      <c r="J9" s="63"/>
      <c r="K9" s="63">
        <v>7.8</v>
      </c>
      <c r="L9" s="62">
        <v>7.53</v>
      </c>
      <c r="M9" s="62">
        <v>3.17</v>
      </c>
      <c r="N9" s="64" t="s">
        <v>31</v>
      </c>
      <c r="O9" s="64" t="s">
        <v>31</v>
      </c>
      <c r="P9" s="64" t="s">
        <v>31</v>
      </c>
      <c r="Q9" s="64" t="s">
        <v>31</v>
      </c>
      <c r="R9" s="64" t="s">
        <v>36</v>
      </c>
      <c r="S9" s="65">
        <v>0</v>
      </c>
      <c r="T9" s="66" t="s">
        <v>35</v>
      </c>
    </row>
    <row r="10" spans="1:20" ht="18">
      <c r="A10" s="15"/>
      <c r="B10" s="31"/>
      <c r="D10" s="32"/>
      <c r="E10" s="32"/>
      <c r="F10" s="33"/>
      <c r="G10" s="16"/>
      <c r="H10" s="34"/>
      <c r="I10" s="17"/>
      <c r="J10" s="17"/>
      <c r="K10" s="17"/>
      <c r="L10" s="17"/>
      <c r="M10" s="17"/>
      <c r="N10" s="17"/>
      <c r="O10" s="17"/>
      <c r="Q10" s="52"/>
      <c r="S10" s="53" t="str">
        <f ca="1">"Đà Nẵng, ngày"&amp;" "&amp; TEXT(DAY(NOW()),"00")&amp;" tháng "&amp;TEXT(MONTH(NOW()),"00")&amp;" năm "&amp;YEAR(NOW())</f>
        <v>Đà Nẵng, ngày 24 tháng 03 năm 2021</v>
      </c>
      <c r="T10" s="52"/>
    </row>
    <row r="11" spans="1:20">
      <c r="A11" s="35" t="s">
        <v>21</v>
      </c>
      <c r="B11" s="36"/>
      <c r="E11" s="46" t="s">
        <v>28</v>
      </c>
      <c r="H11" s="45" t="s">
        <v>39</v>
      </c>
      <c r="M11" s="44" t="s">
        <v>22</v>
      </c>
      <c r="N11" s="18"/>
      <c r="O11" s="18"/>
      <c r="Q11" s="48"/>
      <c r="S11" s="44" t="s">
        <v>41</v>
      </c>
      <c r="T11" s="48"/>
    </row>
    <row r="12" spans="1:20" ht="18">
      <c r="A12" s="37"/>
      <c r="G12" s="38"/>
      <c r="H12" s="37"/>
      <c r="J12" s="39"/>
      <c r="M12" s="39"/>
      <c r="N12" s="18"/>
      <c r="O12" s="18"/>
      <c r="Q12" s="17"/>
      <c r="S12" s="49"/>
      <c r="T12" s="17"/>
    </row>
    <row r="13" spans="1:20" ht="15.75">
      <c r="A13" s="37"/>
      <c r="G13" s="38"/>
      <c r="H13" s="37"/>
      <c r="J13" s="39"/>
      <c r="M13" s="39"/>
      <c r="N13" s="18"/>
      <c r="O13" s="18"/>
      <c r="Q13" s="40"/>
      <c r="S13" s="18"/>
      <c r="T13" s="37"/>
    </row>
    <row r="14" spans="1:20" ht="15.75">
      <c r="A14" s="37"/>
      <c r="G14" s="38"/>
      <c r="H14" s="37"/>
      <c r="J14" s="39"/>
      <c r="M14" s="39"/>
      <c r="N14" s="19"/>
      <c r="O14" s="19"/>
      <c r="Q14" s="40"/>
      <c r="S14" s="50"/>
      <c r="T14" s="37"/>
    </row>
    <row r="15" spans="1:20" ht="15.75">
      <c r="A15" s="37"/>
      <c r="G15" s="38"/>
      <c r="H15" s="37"/>
      <c r="J15" s="39"/>
      <c r="M15" s="39"/>
      <c r="N15" s="19"/>
      <c r="O15" s="19"/>
      <c r="Q15" s="40"/>
      <c r="S15" s="50"/>
      <c r="T15" s="37"/>
    </row>
    <row r="16" spans="1:20" ht="15.75">
      <c r="A16" s="41" t="s">
        <v>23</v>
      </c>
      <c r="B16" s="41"/>
      <c r="E16" s="47" t="s">
        <v>29</v>
      </c>
      <c r="G16" s="45"/>
      <c r="H16" s="45"/>
      <c r="J16" s="44"/>
      <c r="M16" s="44" t="s">
        <v>40</v>
      </c>
      <c r="N16" s="19"/>
      <c r="O16" s="19"/>
      <c r="Q16" s="48"/>
      <c r="S16" s="44" t="s">
        <v>24</v>
      </c>
      <c r="T16" s="48"/>
    </row>
  </sheetData>
  <mergeCells count="24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S4:S6"/>
    <mergeCell ref="T4:T6"/>
    <mergeCell ref="I4:I6"/>
    <mergeCell ref="A3:T3"/>
    <mergeCell ref="J4:K4"/>
    <mergeCell ref="P4:P6"/>
    <mergeCell ref="Q4:Q6"/>
    <mergeCell ref="R4:R6"/>
    <mergeCell ref="L4:M5"/>
    <mergeCell ref="N4:N6"/>
    <mergeCell ref="O4:O6"/>
  </mergeCells>
  <conditionalFormatting sqref="T9">
    <cfRule type="cellIs" dxfId="4" priority="109" operator="notEqual">
      <formula>"CNTN"</formula>
    </cfRule>
  </conditionalFormatting>
  <conditionalFormatting sqref="J9:K9">
    <cfRule type="cellIs" dxfId="3" priority="108" operator="lessThan">
      <formula>5.5</formula>
    </cfRule>
  </conditionalFormatting>
  <conditionalFormatting sqref="J9:K9">
    <cfRule type="cellIs" dxfId="2" priority="107" operator="lessThan">
      <formula>5.5</formula>
    </cfRule>
  </conditionalFormatting>
  <conditionalFormatting sqref="N9:R9">
    <cfRule type="cellIs" dxfId="1" priority="106" operator="equal">
      <formula>0</formula>
    </cfRule>
  </conditionalFormatting>
  <conditionalFormatting sqref="N9:R9">
    <cfRule type="cellIs" dxfId="0" priority="105" operator="equal">
      <formula>"Ko Đạt"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2021-03-24T06:59:47Z</cp:lastPrinted>
  <dcterms:created xsi:type="dcterms:W3CDTF">2016-07-05T02:56:37Z</dcterms:created>
  <dcterms:modified xsi:type="dcterms:W3CDTF">2021-03-24T07:13:42Z</dcterms:modified>
</cp:coreProperties>
</file>