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S Khao sat thang 05\"/>
    </mc:Choice>
  </mc:AlternateContent>
  <bookViews>
    <workbookView xWindow="240" yWindow="120" windowWidth="11280" windowHeight="8010" tabRatio="763"/>
  </bookViews>
  <sheets>
    <sheet name="TONGHOP" sheetId="34" r:id="rId1"/>
    <sheet name="Phòng 404" sheetId="30" r:id="rId2"/>
    <sheet name="Phòng 501" sheetId="31" r:id="rId3"/>
    <sheet name="Phòng 502" sheetId="32" r:id="rId4"/>
    <sheet name="Phòng 503" sheetId="33" r:id="rId5"/>
    <sheet name="IDCODE" sheetId="17" state="hidden" r:id="rId6"/>
    <sheet name="LPl2" sheetId="20" state="hidden" r:id="rId7"/>
    <sheet name="IN_DTK (L2)" sheetId="21" state="hidden" r:id="rId8"/>
    <sheet name="phong_coso" sheetId="22" state="hidden" r:id="rId9"/>
    <sheet name="CODEMON" sheetId="18" state="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7" hidden="1">'IN_DTK (L2)'!$A$9:$U$9</definedName>
    <definedName name="_xlnm._FilterDatabase" localSheetId="6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>#REF!</definedName>
    <definedName name="h" localSheetId="9" hidden="1">{"'Sheet1'!$L$16"}</definedName>
    <definedName name="h" localSheetId="5" hidden="1">{"'Sheet1'!$L$16"}</definedName>
    <definedName name="h" localSheetId="7" hidden="1">{"'Sheet1'!$L$16"}</definedName>
    <definedName name="h" localSheetId="6" hidden="1">{"'Sheet1'!$L$16"}</definedName>
    <definedName name="h" hidden="1">{"'Sheet1'!$L$16"}</definedName>
    <definedName name="HTML_CodePage" hidden="1">950</definedName>
    <definedName name="HTML_Control" localSheetId="9" hidden="1">{"'Sheet1'!$L$16"}</definedName>
    <definedName name="HTML_Control" localSheetId="5" hidden="1">{"'Sheet1'!$L$16"}</definedName>
    <definedName name="HTML_Control" localSheetId="7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9" hidden="1">{"'Sheet1'!$L$16"}</definedName>
    <definedName name="huy" localSheetId="5" hidden="1">{"'Sheet1'!$L$16"}</definedName>
    <definedName name="huy" localSheetId="7" hidden="1">{"'Sheet1'!$L$16"}</definedName>
    <definedName name="huy" localSheetId="6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>#REF!</definedName>
    <definedName name="_xlnm.Print_Titles" localSheetId="7">'IN_DTK (L2)'!$2:$9</definedName>
    <definedName name="_xlnm.Print_Titles" localSheetId="6">'LPl2'!$1:$7</definedName>
    <definedName name="_xlnm.Print_Titles" localSheetId="1">'Phòng 404'!$1:$7</definedName>
    <definedName name="_xlnm.Print_Titles" localSheetId="2">'Phòng 501'!$1:$7</definedName>
    <definedName name="_xlnm.Print_Titles" localSheetId="3">'Phòng 502'!$1:$7</definedName>
    <definedName name="_xlnm.Print_Titles" localSheetId="4">'Phòng 503'!$1:$7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<sst xmlns="http://schemas.openxmlformats.org/spreadsheetml/2006/main" count="2896" uniqueCount="1452">
  <si>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</si>
  <si>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</si>
  <si>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</si>
  <si>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</si>
  <si>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</si>
  <si>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</si>
  <si>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</si>
  <si>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</si>
  <si>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</si>
  <si>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</si>
  <si>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</si>
  <si>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</si>
  <si>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</si>
  <si>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</si>
  <si>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</si>
  <si>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</si>
  <si>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</si>
  <si>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</si>
  <si>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</si>
  <si>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</si>
  <si>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</si>
  <si>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</si>
  <si>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</si>
  <si>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</si>
  <si>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</si>
  <si>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</si>
  <si>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</si>
  <si>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</si>
  <si>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</si>
  <si>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</si>
  <si>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</si>
  <si>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</si>
  <si>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</si>
  <si>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</si>
  <si>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</si>
  <si>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</si>
  <si>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</si>
  <si>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</si>
  <si>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</si>
  <si>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</si>
  <si>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</si>
  <si>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</si>
  <si>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</si>
  <si>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</si>
  <si>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</si>
  <si>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</si>
  <si>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</si>
  <si>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</si>
  <si>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</si>
  <si>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</si>
  <si>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</si>
  <si>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</si>
  <si>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</si>
  <si>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</si>
  <si>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</si>
  <si>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</si>
  <si>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</si>
  <si>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</si>
  <si>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</si>
  <si>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</si>
  <si>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</si>
  <si>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</si>
  <si>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</si>
  <si>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</si>
  <si>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</si>
  <si>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</si>
  <si>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</si>
  <si>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</si>
  <si>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</si>
  <si>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</si>
  <si>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</si>
  <si>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</si>
  <si>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</si>
  <si>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</si>
  <si>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</si>
  <si>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</si>
  <si>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</si>
  <si>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</si>
  <si>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</si>
  <si>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</si>
  <si>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</si>
  <si>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</si>
  <si>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</si>
  <si>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</si>
  <si>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</si>
  <si>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</si>
  <si>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</si>
  <si>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</si>
  <si>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</si>
  <si>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</si>
  <si>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</si>
  <si>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</si>
  <si>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</si>
  <si>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</si>
  <si>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</si>
  <si>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</si>
  <si>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</si>
  <si>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</si>
  <si>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</si>
  <si>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</si>
  <si>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</si>
  <si>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</si>
  <si>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</si>
  <si>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</si>
  <si>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</si>
  <si>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</si>
  <si>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</si>
  <si>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</si>
  <si>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</si>
  <si>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</si>
  <si>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</si>
  <si>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</si>
  <si>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</si>
  <si>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</si>
  <si>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</si>
  <si>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</si>
  <si>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</si>
  <si>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</si>
  <si>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</si>
  <si>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</si>
  <si>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</si>
  <si>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</si>
  <si>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</si>
  <si>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</si>
  <si>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</si>
  <si>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</si>
  <si>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</si>
  <si>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</si>
  <si>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</si>
  <si>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</si>
  <si>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</si>
  <si>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</si>
  <si>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</si>
  <si>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</si>
  <si>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</si>
  <si>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</si>
  <si>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</si>
  <si>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</si>
  <si>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</si>
  <si>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</si>
  <si>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</si>
  <si>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</si>
  <si>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</si>
  <si>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</si>
  <si>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</si>
  <si>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</si>
  <si>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</si>
  <si>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</si>
  <si>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</si>
  <si>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</si>
  <si>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</si>
  <si>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</si>
  <si>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</si>
  <si>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</si>
  <si>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</si>
  <si>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</si>
  <si>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</si>
  <si>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</si>
  <si>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</si>
  <si>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</si>
  <si>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</si>
  <si>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</si>
  <si>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</si>
  <si>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</si>
  <si>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</si>
  <si>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</si>
  <si>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</si>
  <si>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</si>
  <si>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</si>
  <si>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</si>
  <si>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</si>
  <si>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</si>
  <si>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</si>
  <si>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</si>
  <si>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</si>
  <si>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</si>
  <si>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</si>
  <si>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</si>
  <si>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</si>
  <si>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</si>
  <si>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</si>
  <si>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</si>
  <si>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</si>
  <si>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</si>
  <si>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</si>
  <si>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</si>
  <si>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</si>
  <si>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</si>
  <si>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</si>
  <si>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</si>
  <si>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</si>
  <si>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</si>
  <si>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</si>
  <si>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</si>
  <si>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</si>
  <si>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</si>
  <si>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</si>
  <si>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</si>
  <si>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</si>
  <si>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</si>
  <si>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</si>
  <si>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</si>
  <si>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</si>
  <si>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</si>
  <si>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</si>
  <si>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</si>
  <si>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</si>
  <si>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</si>
  <si>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</si>
  <si>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</si>
  <si>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</si>
  <si>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</si>
  <si>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</si>
  <si>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</si>
  <si>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</si>
  <si>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</si>
  <si>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</si>
  <si>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</si>
  <si>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</si>
  <si>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</si>
  <si>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</si>
  <si>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</si>
  <si>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</si>
  <si>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</si>
  <si>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</si>
  <si>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</si>
  <si>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</si>
  <si>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</si>
  <si>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</si>
  <si>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</si>
  <si>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</si>
  <si>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</si>
  <si>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</si>
  <si>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</si>
  <si>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</si>
  <si>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</si>
  <si>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</si>
  <si>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</si>
  <si>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</si>
  <si>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</si>
  <si>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</si>
  <si>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</si>
  <si>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</si>
  <si>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</si>
  <si>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</si>
  <si>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</si>
  <si>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</si>
  <si>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</si>
  <si>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</si>
  <si>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</si>
  <si>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</si>
  <si>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</si>
  <si>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</si>
  <si>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</si>
  <si>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</si>
  <si>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</si>
  <si>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</si>
  <si>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</si>
  <si>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</si>
  <si>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</si>
  <si>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</si>
  <si>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</si>
  <si>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</si>
  <si>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</si>
  <si>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</si>
  <si>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</si>
  <si>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</si>
  <si>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</si>
  <si>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</si>
  <si>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</si>
  <si>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</si>
  <si>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</si>
  <si>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</si>
  <si>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</si>
  <si>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</si>
  <si>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</si>
  <si>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</si>
  <si>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</si>
  <si>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</si>
  <si>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</si>
  <si>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</si>
  <si>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</si>
  <si>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</si>
  <si>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</si>
  <si>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</si>
  <si>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</si>
  <si>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</si>
  <si>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</si>
  <si>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</si>
  <si>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</si>
  <si>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</si>
  <si>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</si>
  <si>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</si>
  <si>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</si>
  <si>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</si>
  <si>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</si>
  <si>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</si>
  <si>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</si>
  <si>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</si>
  <si>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</si>
  <si>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</si>
  <si>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</si>
  <si>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</si>
  <si>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</si>
  <si>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</si>
  <si>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</si>
  <si>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</si>
  <si>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</si>
  <si>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</si>
  <si>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</si>
  <si>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</si>
  <si>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</si>
  <si>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</si>
  <si>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</si>
  <si>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</si>
  <si>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</si>
  <si>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</si>
  <si>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</si>
  <si>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</si>
  <si>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</si>
  <si>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</si>
  <si>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</si>
  <si>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</si>
  <si>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</si>
  <si>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</si>
  <si>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</si>
  <si>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</si>
  <si>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</si>
  <si>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</si>
  <si>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</si>
  <si>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</si>
  <si>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</si>
  <si>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</si>
  <si>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</si>
  <si>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</si>
  <si>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</si>
  <si>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</si>
  <si>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</si>
  <si>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</si>
  <si>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</si>
  <si>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</si>
  <si>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</si>
  <si>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</si>
  <si>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</si>
  <si>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</si>
  <si>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</si>
  <si>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</si>
  <si>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</si>
  <si>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</si>
  <si>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</si>
  <si>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</si>
  <si>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</si>
  <si>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</si>
  <si>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</si>
  <si>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</si>
  <si>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</si>
  <si>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</si>
  <si>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</si>
  <si>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</si>
  <si>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</si>
  <si>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</si>
  <si>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</si>
  <si>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</si>
  <si>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</si>
  <si>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</si>
  <si>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</si>
  <si>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</si>
  <si>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</si>
  <si>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</si>
  <si>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</si>
  <si>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</si>
  <si>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</si>
  <si>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</si>
  <si>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</si>
  <si>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</si>
  <si>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</si>
  <si>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</si>
  <si>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</si>
  <si>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</si>
  <si>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</si>
  <si>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</si>
  <si>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</si>
  <si>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</si>
  <si>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</si>
  <si>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</si>
  <si>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</si>
  <si>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</si>
  <si>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</si>
  <si>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</si>
  <si>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</si>
  <si>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</si>
  <si>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</si>
  <si>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</si>
  <si>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</si>
  <si>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</si>
  <si>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</si>
  <si>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</si>
  <si>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</si>
  <si>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</si>
  <si>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</si>
  <si>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</si>
  <si>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</si>
  <si>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</si>
  <si>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</si>
  <si>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</si>
  <si>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</si>
  <si>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</si>
  <si>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</si>
  <si>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</si>
  <si>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</si>
  <si>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</si>
  <si>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</si>
  <si>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</si>
  <si>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</si>
  <si>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</si>
  <si>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</si>
  <si>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</si>
  <si>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</si>
  <si>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</si>
  <si>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</si>
  <si>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</si>
  <si>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</si>
  <si>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</si>
  <si>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</si>
  <si>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</si>
  <si>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</si>
  <si>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</si>
  <si>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</si>
  <si>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</si>
  <si>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</si>
  <si>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</si>
  <si>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</si>
  <si>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</si>
  <si>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</si>
  <si>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</si>
  <si>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</si>
  <si>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</si>
  <si>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</si>
  <si>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</si>
  <si>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</si>
  <si>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</si>
  <si>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</si>
  <si>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</si>
  <si>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</si>
  <si>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</si>
  <si>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</si>
  <si>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</si>
  <si>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</si>
  <si>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</si>
  <si>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</si>
  <si>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</si>
  <si>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</si>
  <si>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</si>
  <si>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</si>
  <si>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</si>
  <si>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</si>
  <si>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</si>
  <si>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</si>
  <si>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</si>
  <si>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</si>
  <si>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</si>
  <si>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</si>
  <si>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</si>
  <si>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</si>
  <si>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</si>
  <si>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</si>
  <si>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</si>
  <si>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</si>
  <si>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</si>
  <si>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</si>
  <si>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</si>
  <si>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</si>
  <si>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</si>
  <si>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</si>
  <si>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</si>
  <si>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</si>
  <si>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</si>
  <si>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</si>
  <si>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</si>
  <si>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</si>
  <si>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</si>
  <si>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</si>
  <si>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</si>
  <si>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</si>
  <si>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</si>
  <si>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</si>
  <si>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</si>
  <si>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</si>
  <si>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</si>
  <si>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</si>
  <si>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</si>
  <si>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</si>
  <si>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</si>
  <si>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</si>
  <si>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</si>
  <si>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</si>
  <si>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</si>
  <si>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</si>
  <si>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</si>
  <si>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</si>
  <si>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</si>
  <si>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</si>
  <si>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</si>
  <si>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</si>
  <si>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</si>
  <si>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</si>
  <si>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</si>
  <si>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</si>
  <si>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</si>
  <si>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</si>
  <si>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</si>
  <si>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</si>
  <si>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</si>
  <si>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</si>
  <si>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</si>
  <si>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</si>
  <si>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</si>
  <si>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</si>
  <si>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</si>
  <si>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</si>
  <si>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</si>
  <si>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</si>
  <si>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</si>
  <si>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</si>
  <si>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</si>
  <si>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</si>
  <si>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</si>
  <si>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</si>
  <si>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</si>
  <si>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</si>
  <si>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</si>
  <si>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</si>
  <si>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</si>
  <si>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</si>
  <si>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</si>
  <si>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</si>
  <si>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</si>
  <si>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</si>
  <si>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</si>
  <si>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</si>
  <si>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</si>
  <si>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</si>
  <si>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</si>
  <si>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</si>
  <si>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</si>
  <si>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</si>
  <si>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</si>
  <si>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</si>
  <si>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</si>
  <si>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</si>
  <si>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</si>
  <si>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</si>
  <si>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</si>
  <si>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</si>
  <si>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</si>
  <si>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</si>
  <si>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</si>
  <si>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</si>
  <si>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</si>
  <si>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</si>
  <si>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</si>
  <si>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</si>
  <si>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</si>
  <si>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</si>
  <si>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</si>
  <si>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</si>
  <si>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</si>
  <si>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</si>
  <si>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</si>
  <si>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</si>
  <si>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</si>
  <si>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</si>
  <si>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</si>
  <si>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</si>
  <si>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</si>
  <si>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</si>
  <si>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</si>
  <si>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</si>
  <si>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</si>
  <si>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</si>
  <si>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</si>
  <si>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</si>
  <si>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</si>
  <si>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</si>
  <si>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</si>
  <si>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</si>
  <si>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</si>
  <si>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</si>
  <si>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</si>
  <si>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</si>
  <si>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</si>
  <si>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</si>
  <si>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</si>
  <si>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</si>
  <si>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</si>
  <si>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</si>
  <si>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</si>
  <si>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</si>
  <si>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</si>
  <si>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</si>
  <si>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</si>
  <si>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</si>
  <si>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</si>
  <si>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</si>
  <si>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</si>
  <si>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</si>
  <si>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</si>
  <si>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</si>
  <si>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</si>
  <si>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</si>
  <si>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</si>
  <si>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</si>
  <si>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</si>
  <si>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</si>
  <si>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</si>
  <si>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</si>
  <si>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</si>
  <si>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</si>
  <si>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</si>
  <si>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</si>
  <si>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</si>
  <si>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</si>
  <si>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</si>
  <si>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</si>
  <si>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</si>
  <si>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</si>
  <si>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</si>
  <si>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</si>
  <si>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</si>
  <si>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</si>
  <si>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</si>
  <si>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</si>
  <si>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</si>
  <si>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</si>
  <si>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</si>
  <si>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</si>
  <si>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</si>
  <si>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</si>
  <si>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</si>
  <si>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</si>
  <si>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</si>
  <si>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</si>
  <si>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</si>
  <si>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</si>
  <si>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</si>
  <si>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</si>
  <si>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</si>
  <si>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</si>
  <si>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</si>
  <si>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</si>
  <si>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</si>
  <si>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</si>
  <si>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</si>
  <si>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</si>
  <si>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</si>
  <si>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</si>
  <si>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</si>
  <si>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</si>
  <si>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</si>
  <si>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</si>
  <si>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</si>
  <si>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</si>
  <si>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</si>
  <si>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</si>
  <si>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</si>
  <si>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</si>
  <si>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</si>
  <si>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</si>
  <si>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</si>
  <si>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</si>
  <si>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</si>
  <si>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</si>
  <si>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</si>
  <si>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</si>
  <si>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</si>
  <si>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</si>
  <si>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</si>
  <si>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</si>
  <si>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</si>
  <si>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</si>
  <si>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</si>
  <si>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</si>
  <si>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</si>
  <si>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</si>
  <si>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</si>
  <si>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</si>
  <si>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</si>
  <si>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</si>
  <si>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</si>
  <si>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</si>
  <si>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</si>
  <si>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</si>
  <si>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</si>
  <si>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</si>
  <si>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</si>
  <si>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</si>
  <si>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</si>
  <si>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</si>
  <si>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</si>
  <si>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</si>
  <si>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</si>
  <si>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</si>
  <si>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</si>
  <si>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</si>
  <si>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</si>
  <si>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</si>
  <si>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</si>
  <si>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</si>
  <si>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</si>
  <si>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</si>
  <si>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</si>
  <si>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</si>
  <si>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</si>
  <si>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</si>
  <si>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</si>
  <si>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</si>
  <si>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</si>
  <si>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</si>
  <si>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</si>
  <si>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</si>
  <si>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</si>
  <si>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</si>
  <si>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</si>
  <si>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</si>
  <si>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</si>
  <si>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</si>
  <si>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</si>
  <si>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</si>
  <si>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</si>
  <si>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</si>
  <si>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</si>
  <si>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</si>
  <si>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</si>
  <si>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</si>
  <si>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</si>
  <si>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</si>
  <si>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</si>
  <si>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</si>
  <si>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</si>
  <si>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</si>
  <si>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</si>
  <si>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</si>
  <si>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</si>
  <si>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</si>
  <si>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</si>
  <si>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</si>
  <si>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</si>
  <si>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</si>
  <si>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</si>
  <si>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</si>
  <si>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</si>
  <si>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</si>
  <si>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</si>
  <si>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</si>
  <si>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</si>
  <si>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</si>
  <si>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</si>
  <si>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</si>
  <si>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</si>
  <si>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</si>
  <si>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</si>
  <si>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</si>
  <si>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</si>
  <si>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</si>
  <si>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</si>
  <si>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</si>
  <si>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</si>
  <si>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</si>
  <si>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</si>
  <si>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</si>
  <si>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</si>
  <si>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</si>
  <si>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</si>
  <si>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</si>
  <si>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</si>
  <si>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</si>
  <si>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</si>
  <si>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</si>
  <si>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</si>
  <si>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</si>
  <si>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</si>
  <si>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</si>
  <si>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</si>
  <si>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</si>
  <si>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</si>
  <si>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</si>
  <si>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</si>
  <si>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</si>
  <si>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</si>
  <si>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</si>
  <si>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</si>
  <si>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</si>
  <si>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</si>
  <si>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</si>
  <si>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</si>
  <si>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</si>
  <si>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</si>
  <si>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</si>
  <si>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</si>
  <si>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</si>
  <si>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</si>
  <si>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</si>
  <si>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</si>
  <si>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</si>
  <si>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</si>
  <si>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</si>
  <si>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</si>
  <si>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</si>
  <si>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</si>
  <si>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</si>
  <si>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</si>
  <si>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</si>
  <si>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</si>
  <si>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</si>
  <si>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</si>
  <si>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</si>
  <si>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</si>
  <si>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</si>
  <si>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</si>
  <si>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</si>
  <si>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</si>
  <si>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</si>
  <si>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</si>
  <si>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</si>
  <si>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</si>
  <si>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</si>
  <si>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</si>
  <si>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</si>
  <si>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</si>
  <si>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</si>
  <si>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</si>
  <si>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</si>
  <si>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</si>
  <si>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</si>
  <si>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</si>
  <si>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</si>
  <si>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</si>
  <si>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</si>
  <si>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</si>
  <si>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</si>
  <si>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</si>
  <si>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</si>
  <si>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</si>
  <si>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</si>
  <si>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</si>
  <si>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</si>
  <si>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</si>
  <si>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</si>
  <si>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</si>
  <si>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</si>
  <si>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</si>
  <si>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</si>
  <si>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</si>
  <si>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</si>
  <si>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</si>
  <si>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</si>
  <si>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</si>
  <si>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</si>
  <si>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</si>
  <si>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</si>
  <si>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</si>
  <si>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</si>
  <si>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</si>
  <si>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</si>
  <si>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</si>
  <si>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</si>
  <si>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</si>
  <si>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</si>
  <si>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</si>
  <si>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</si>
  <si>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</si>
  <si>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</si>
  <si>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</si>
  <si>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</si>
  <si>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</si>
  <si>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</si>
  <si>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</si>
  <si>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</si>
  <si>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</si>
  <si>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</si>
  <si>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</si>
  <si>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</si>
  <si>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</si>
  <si>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</si>
  <si>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</si>
  <si>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</si>
  <si>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</si>
  <si>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</si>
  <si>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</si>
  <si>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</si>
  <si>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</si>
  <si>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</si>
  <si>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</si>
  <si>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</si>
  <si>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</si>
  <si>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</si>
  <si>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</si>
  <si>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</si>
  <si>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</si>
  <si>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</si>
  <si>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</si>
  <si>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</si>
  <si>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</si>
  <si>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</si>
  <si>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</si>
  <si>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</si>
  <si>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</si>
  <si>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</si>
  <si>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</si>
  <si>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</si>
  <si>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</si>
  <si>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</si>
  <si>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</si>
  <si>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</si>
  <si>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</si>
  <si>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</si>
  <si>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</si>
  <si>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</si>
  <si>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</si>
  <si>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</si>
  <si>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</si>
  <si>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</si>
  <si>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</si>
  <si>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</si>
  <si>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</si>
  <si>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</si>
  <si>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</si>
  <si>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</si>
  <si>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</si>
  <si>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</si>
  <si>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</si>
  <si>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</si>
  <si>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</si>
  <si>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</si>
  <si>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</si>
  <si>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</si>
  <si>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</si>
  <si>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</si>
  <si>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</si>
  <si>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</si>
  <si>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</si>
  <si>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</si>
  <si>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</si>
  <si>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</si>
  <si>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</si>
  <si>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</si>
  <si>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</si>
  <si>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</si>
  <si>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</si>
  <si>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</si>
  <si>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</si>
  <si>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</si>
  <si>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</si>
  <si>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</si>
  <si>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</si>
  <si>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</si>
  <si>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</si>
  <si>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</si>
  <si>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</si>
  <si>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</si>
  <si>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</si>
  <si>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</si>
  <si>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</si>
  <si>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</si>
  <si>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</si>
  <si>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</si>
  <si>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</si>
  <si>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</si>
  <si>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</si>
  <si>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</si>
  <si>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</si>
  <si>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</si>
  <si>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</si>
  <si>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</si>
  <si>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</si>
  <si>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</si>
  <si>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</si>
  <si>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</si>
  <si>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</si>
  <si>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</si>
  <si>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</si>
  <si>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</si>
  <si>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</si>
  <si>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</si>
  <si>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</si>
  <si>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</si>
  <si>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</si>
  <si>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</si>
  <si>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</si>
  <si>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</si>
  <si>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</si>
  <si>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</si>
  <si>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</si>
  <si>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</si>
  <si>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</si>
  <si>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</si>
  <si>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</si>
  <si>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</si>
  <si>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</si>
  <si>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</si>
  <si>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</si>
  <si>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</si>
  <si>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</si>
  <si>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</si>
  <si>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</si>
  <si>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</si>
  <si>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</si>
  <si>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</si>
  <si>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</si>
  <si>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</si>
  <si>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</si>
  <si>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</si>
  <si>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</si>
  <si>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</si>
  <si>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</si>
  <si>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</si>
  <si>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</si>
  <si>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</si>
  <si>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</si>
  <si>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</si>
  <si>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</si>
  <si>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</si>
  <si>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</si>
  <si>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</si>
  <si>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</si>
  <si>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</si>
  <si>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</si>
  <si>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</si>
  <si>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</si>
  <si>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</si>
  <si>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</si>
  <si>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</si>
  <si>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</si>
  <si>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</si>
  <si>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</si>
  <si>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</si>
  <si>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</si>
  <si>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</si>
  <si>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</si>
  <si>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</si>
  <si>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</si>
  <si>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</si>
  <si>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</si>
  <si>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</si>
  <si>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</si>
  <si>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</si>
  <si>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</si>
  <si>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</si>
  <si>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</si>
  <si>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</si>
  <si>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</si>
  <si>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</si>
  <si>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</si>
  <si>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</si>
  <si>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</si>
  <si>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</si>
  <si>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</si>
  <si>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</si>
  <si>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</si>
  <si>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</si>
  <si>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</si>
  <si>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</si>
  <si>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</si>
  <si>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</si>
  <si>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</si>
  <si>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</si>
  <si>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</si>
  <si>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</si>
  <si>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</si>
  <si>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</si>
  <si>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</si>
  <si>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</si>
  <si>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</si>
  <si>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</si>
  <si>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</si>
  <si>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</si>
  <si>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</si>
  <si>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</si>
  <si>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</si>
  <si>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</si>
  <si>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</si>
  <si>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</si>
  <si>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</si>
  <si>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</si>
  <si>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</si>
  <si>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</si>
  <si>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</si>
  <si>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</si>
  <si>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</si>
  <si>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</si>
  <si>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</si>
  <si>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</si>
  <si>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</si>
  <si>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</si>
  <si>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</si>
  <si>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</si>
  <si>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</si>
  <si>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</si>
  <si>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</si>
  <si>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</si>
  <si>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</si>
  <si>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</si>
  <si>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</si>
  <si>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</si>
  <si>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</si>
  <si>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</si>
  <si>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</si>
  <si>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</si>
  <si>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</si>
  <si>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</si>
  <si>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</si>
  <si>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</si>
  <si>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</si>
  <si>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</si>
  <si>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</si>
  <si>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</si>
  <si>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</si>
  <si>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</si>
  <si>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</si>
  <si>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</si>
  <si>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</si>
  <si>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</si>
  <si>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</si>
  <si>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</si>
  <si>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</si>
  <si>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</si>
  <si>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</si>
  <si>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</si>
  <si>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</si>
  <si>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</si>
  <si>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</si>
  <si>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</si>
  <si>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</si>
  <si>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</si>
  <si>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</si>
  <si>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</si>
  <si>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</si>
  <si>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</si>
  <si>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</si>
  <si>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</si>
  <si>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</si>
  <si>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</si>
  <si>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</si>
  <si>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</si>
  <si>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</si>
  <si>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</si>
  <si>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</si>
  <si>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</si>
  <si>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</si>
  <si>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</si>
  <si>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</si>
  <si>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</si>
  <si>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</si>
  <si>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</si>
  <si>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</si>
  <si>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</si>
  <si>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</si>
  <si>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</si>
  <si>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</si>
  <si>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</si>
  <si>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</si>
  <si>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</si>
  <si>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</si>
  <si>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</si>
  <si>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</si>
  <si>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</si>
  <si>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</si>
  <si>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</si>
  <si>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</si>
  <si>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</si>
  <si>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</si>
  <si>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</si>
  <si>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</si>
  <si>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</si>
  <si>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</si>
  <si>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</si>
  <si>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</si>
  <si>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</si>
  <si>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</si>
  <si>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</si>
  <si>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</si>
  <si>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</si>
  <si>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</si>
  <si>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</si>
  <si>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</si>
  <si>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</si>
  <si>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</si>
  <si>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</si>
  <si>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</si>
  <si>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</si>
  <si>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</si>
  <si>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</si>
  <si>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</si>
  <si>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</si>
  <si>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</si>
  <si>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</si>
  <si>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</si>
  <si>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</si>
  <si>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</si>
  <si>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</si>
  <si>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</si>
  <si>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</si>
  <si>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</si>
  <si>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</si>
  <si>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</si>
  <si>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</si>
  <si>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</si>
  <si>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</si>
  <si>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</si>
  <si>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</si>
  <si>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</si>
  <si>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</si>
  <si>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</si>
  <si>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</si>
  <si>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</si>
  <si>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</si>
  <si>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</si>
  <si>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</si>
  <si>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</si>
  <si>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</si>
  <si>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</si>
  <si>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</si>
  <si>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</si>
  <si>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</si>
  <si>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</si>
  <si>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</si>
  <si>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</si>
  <si>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</si>
  <si>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</si>
  <si>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</si>
  <si>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</si>
  <si>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</si>
  <si>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</si>
  <si>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</si>
  <si>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</si>
  <si>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</si>
  <si>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</si>
  <si>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</si>
  <si>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</si>
  <si>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</si>
  <si>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</si>
  <si>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</si>
  <si>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</si>
  <si>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</si>
  <si>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</si>
  <si>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</si>
  <si>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</si>
  <si>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</si>
  <si>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</si>
  <si>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</si>
  <si>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</si>
  <si>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</si>
  <si>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</si>
  <si>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</si>
  <si>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</si>
  <si>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</si>
  <si>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</si>
  <si>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</si>
  <si>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</si>
  <si>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</si>
  <si>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Thảo</t>
  </si>
  <si>
    <t>Ly</t>
  </si>
  <si>
    <t>Tiên</t>
  </si>
  <si>
    <t>Trang</t>
  </si>
  <si>
    <t>Dung</t>
  </si>
  <si>
    <t xml:space="preserve">Lê Văn </t>
  </si>
  <si>
    <t>Linh</t>
  </si>
  <si>
    <t>Hiếu</t>
  </si>
  <si>
    <t xml:space="preserve">Lê Thị </t>
  </si>
  <si>
    <t>Anh</t>
  </si>
  <si>
    <t>Hà</t>
  </si>
  <si>
    <t>Duyên</t>
  </si>
  <si>
    <t>Ánh</t>
  </si>
  <si>
    <t>My</t>
  </si>
  <si>
    <t xml:space="preserve">Võ Thị </t>
  </si>
  <si>
    <t xml:space="preserve">Nguyễn Thị Như </t>
  </si>
  <si>
    <t xml:space="preserve">Nguyễn Thị Thu </t>
  </si>
  <si>
    <t>Trinh</t>
  </si>
  <si>
    <t>Hậu</t>
  </si>
  <si>
    <t>Nhung</t>
  </si>
  <si>
    <t>Quỳnh</t>
  </si>
  <si>
    <t>Hạnh</t>
  </si>
  <si>
    <t xml:space="preserve">Lê Thị Kim </t>
  </si>
  <si>
    <t>Sang</t>
  </si>
  <si>
    <t>Toàn</t>
  </si>
  <si>
    <t>Thành</t>
  </si>
  <si>
    <t>Long</t>
  </si>
  <si>
    <t>Bảo</t>
  </si>
  <si>
    <t xml:space="preserve">Trần Thị </t>
  </si>
  <si>
    <t>Vi</t>
  </si>
  <si>
    <t>Sương</t>
  </si>
  <si>
    <t xml:space="preserve">Nguyễn Ngọc </t>
  </si>
  <si>
    <t>Nam</t>
  </si>
  <si>
    <t>Hoàng</t>
  </si>
  <si>
    <t>Đạt</t>
  </si>
  <si>
    <t>Tài</t>
  </si>
  <si>
    <t>K19XDD</t>
  </si>
  <si>
    <t xml:space="preserve">Lê Bảo </t>
  </si>
  <si>
    <t>Trung</t>
  </si>
  <si>
    <t xml:space="preserve">Nguyễn Thị Ánh </t>
  </si>
  <si>
    <t>Tuyết</t>
  </si>
  <si>
    <t>K20VQH</t>
  </si>
  <si>
    <t xml:space="preserve">Phạm Quốc </t>
  </si>
  <si>
    <t>K20ADH</t>
  </si>
  <si>
    <t xml:space="preserve">Phạm Bá </t>
  </si>
  <si>
    <t>K21TPM</t>
  </si>
  <si>
    <t>K21PSU-QTH</t>
  </si>
  <si>
    <t>K21QTH</t>
  </si>
  <si>
    <t xml:space="preserve">Mai Thị Thủy </t>
  </si>
  <si>
    <t>K21QTC</t>
  </si>
  <si>
    <t>K21KDN</t>
  </si>
  <si>
    <t xml:space="preserve">Tạ Thị Hồng </t>
  </si>
  <si>
    <t>Na</t>
  </si>
  <si>
    <t>K21PSU-DLK</t>
  </si>
  <si>
    <t>K21LKT</t>
  </si>
  <si>
    <t>K21YDD</t>
  </si>
  <si>
    <t>Yến</t>
  </si>
  <si>
    <t>K21DLK</t>
  </si>
  <si>
    <t xml:space="preserve">Phan Thị Mỹ </t>
  </si>
  <si>
    <t>K21CMU-TPM</t>
  </si>
  <si>
    <t xml:space="preserve">Võ Thế </t>
  </si>
  <si>
    <t>Doãn</t>
  </si>
  <si>
    <t xml:space="preserve">Phan Văn </t>
  </si>
  <si>
    <t>Duẩn</t>
  </si>
  <si>
    <t xml:space="preserve">Hồ Trung </t>
  </si>
  <si>
    <t xml:space="preserve">Trần Đức </t>
  </si>
  <si>
    <t xml:space="preserve">Hồ Quảng </t>
  </si>
  <si>
    <t>Thịnh</t>
  </si>
  <si>
    <t xml:space="preserve">Trương Thế </t>
  </si>
  <si>
    <t>K21QTM</t>
  </si>
  <si>
    <t>K21DLL</t>
  </si>
  <si>
    <t xml:space="preserve">Trương Như </t>
  </si>
  <si>
    <t xml:space="preserve">Nguyễn Thị Trà </t>
  </si>
  <si>
    <t>Nghĩa</t>
  </si>
  <si>
    <t xml:space="preserve">Phan Xuân </t>
  </si>
  <si>
    <t xml:space="preserve">Nguyễn Thanh </t>
  </si>
  <si>
    <t xml:space="preserve">Văn Phú </t>
  </si>
  <si>
    <t xml:space="preserve">Trần Duy </t>
  </si>
  <si>
    <t xml:space="preserve">Nguyễn Văn </t>
  </si>
  <si>
    <t xml:space="preserve">Trịnh Nhật </t>
  </si>
  <si>
    <t>Minh</t>
  </si>
  <si>
    <t xml:space="preserve">Đinh Văn </t>
  </si>
  <si>
    <t xml:space="preserve">Hoàng </t>
  </si>
  <si>
    <t>Kha</t>
  </si>
  <si>
    <t xml:space="preserve">Trần Quốc </t>
  </si>
  <si>
    <t xml:space="preserve">Cao Vũ </t>
  </si>
  <si>
    <t>Quốc</t>
  </si>
  <si>
    <t xml:space="preserve">Hồ Phú </t>
  </si>
  <si>
    <t>An</t>
  </si>
  <si>
    <t xml:space="preserve">Phan Huy </t>
  </si>
  <si>
    <t xml:space="preserve">Võ Thị Thúy </t>
  </si>
  <si>
    <t xml:space="preserve">Trần Bích </t>
  </si>
  <si>
    <t xml:space="preserve">Võ Thị Tuyết </t>
  </si>
  <si>
    <t>Thắm</t>
  </si>
  <si>
    <t>Mẫu</t>
  </si>
  <si>
    <t xml:space="preserve">Bhling Thị </t>
  </si>
  <si>
    <t xml:space="preserve">Phạm Thị Như </t>
  </si>
  <si>
    <t xml:space="preserve">Đoàn Thị Hồng </t>
  </si>
  <si>
    <t xml:space="preserve">Nguyễn Dương Nhật </t>
  </si>
  <si>
    <t xml:space="preserve">Phạm Thị Thu </t>
  </si>
  <si>
    <t xml:space="preserve">Đặng Nguyễn Thảo </t>
  </si>
  <si>
    <t>Vãng</t>
  </si>
  <si>
    <t>Cường</t>
  </si>
  <si>
    <t>Tuấn</t>
  </si>
  <si>
    <t xml:space="preserve">Trương Quốc </t>
  </si>
  <si>
    <t xml:space="preserve">Dương Đông </t>
  </si>
  <si>
    <t xml:space="preserve">Nguyễn Thành </t>
  </si>
  <si>
    <t>Tiến</t>
  </si>
  <si>
    <t xml:space="preserve">Nguyễn Hải </t>
  </si>
  <si>
    <t xml:space="preserve">Văn Công Hữu </t>
  </si>
  <si>
    <t xml:space="preserve">Lê Nguyễn Trọng </t>
  </si>
  <si>
    <t>Trí</t>
  </si>
  <si>
    <t>Quang</t>
  </si>
  <si>
    <t xml:space="preserve">Nguyễn Văn Bảo </t>
  </si>
  <si>
    <t>Sinh</t>
  </si>
  <si>
    <t xml:space="preserve">Nguyễn Đức </t>
  </si>
  <si>
    <t xml:space="preserve">Lê Thuận </t>
  </si>
  <si>
    <t>En</t>
  </si>
  <si>
    <t xml:space="preserve">Nguyễn Tiến </t>
  </si>
  <si>
    <t>Diễn</t>
  </si>
  <si>
    <t xml:space="preserve">Nguyễn Trần Hồng </t>
  </si>
  <si>
    <t xml:space="preserve">Nguyễn Huy </t>
  </si>
  <si>
    <t>Nhã</t>
  </si>
  <si>
    <t xml:space="preserve">Huỳnh Anh </t>
  </si>
  <si>
    <t xml:space="preserve">Võ Minh </t>
  </si>
  <si>
    <t xml:space="preserve">Nguyễn Hữu Tuấn </t>
  </si>
  <si>
    <t>K22QTH</t>
  </si>
  <si>
    <t>K21KKT</t>
  </si>
  <si>
    <t>K19KMQ</t>
  </si>
  <si>
    <t>K19CSU-KTR</t>
  </si>
  <si>
    <t>K21KMT</t>
  </si>
  <si>
    <t>K21TNM</t>
  </si>
  <si>
    <t>K21VQH</t>
  </si>
  <si>
    <t>K21EDT</t>
  </si>
  <si>
    <t>K21ETS</t>
  </si>
  <si>
    <t>K20PSU-QNH</t>
  </si>
  <si>
    <t>K20KTR</t>
  </si>
  <si>
    <t>K20KMQ</t>
  </si>
  <si>
    <t>K20DLK</t>
  </si>
  <si>
    <t>K22DLK</t>
  </si>
  <si>
    <t>K21EVT</t>
  </si>
  <si>
    <t>K21PSU-KKT</t>
  </si>
  <si>
    <t>K22CMU-TPM</t>
  </si>
  <si>
    <t>K21CMU-TTT</t>
  </si>
  <si>
    <t>K21XDD</t>
  </si>
  <si>
    <t xml:space="preserve">Lê Thị Hồng </t>
  </si>
  <si>
    <t xml:space="preserve">Cao Nguyễn Thuỳ </t>
  </si>
  <si>
    <t>ĐỢT: THÁNG 05 NĂM 2020</t>
  </si>
  <si>
    <t>KỸ NĂNG KHẢO SÁT: NGHE &amp; ĐỌC (3 KỸ NĂNG)</t>
  </si>
  <si>
    <t xml:space="preserve">Kiều Thị Hà </t>
  </si>
  <si>
    <t xml:space="preserve">Trần Quang Minh </t>
  </si>
  <si>
    <t>K19QTM</t>
  </si>
  <si>
    <t xml:space="preserve">Dương Thị Mỹ </t>
  </si>
  <si>
    <t xml:space="preserve">Nguyễn Đoàn Như </t>
  </si>
  <si>
    <t>Huỳnh</t>
  </si>
  <si>
    <t xml:space="preserve">Huỳnh Thị Lê </t>
  </si>
  <si>
    <t xml:space="preserve">Trần Văn </t>
  </si>
  <si>
    <t>Thái</t>
  </si>
  <si>
    <t>K20CMU-TTT</t>
  </si>
  <si>
    <t>Trần Thanh</t>
  </si>
  <si>
    <t>Vũ</t>
  </si>
  <si>
    <t xml:space="preserve"> Hoàng Trịnh Thanh</t>
  </si>
  <si>
    <t>Thùy</t>
  </si>
  <si>
    <t>K20YDD</t>
  </si>
  <si>
    <t>503-93-12-4-4-</t>
  </si>
  <si>
    <t>404-90-20-4-1-</t>
  </si>
  <si>
    <t>404</t>
  </si>
  <si>
    <t>90</t>
  </si>
  <si>
    <t>Thời gian: 07h00 - Ngày 17/05/2020 - Phòng: 404 - cơ sở:  137 Nguyễn Văn Linh</t>
  </si>
  <si>
    <t xml:space="preserve"> 07h00 - Ngày 17/05/2020 - Phòng: 404</t>
  </si>
  <si>
    <t>1/</t>
  </si>
  <si>
    <t>4</t>
  </si>
  <si>
    <t>501-91-20-4-2-</t>
  </si>
  <si>
    <t>501</t>
  </si>
  <si>
    <t>91</t>
  </si>
  <si>
    <t>Thời gian: 07h00 - Ngày 17/05/2020 - Phòng: 501 - cơ sở:  137 Nguyễn Văn Linh</t>
  </si>
  <si>
    <t xml:space="preserve"> 07h00 - Ngày 17/05/2020 - Phòng: 501</t>
  </si>
  <si>
    <t>2/</t>
  </si>
  <si>
    <t>502-92-20-4-3-</t>
  </si>
  <si>
    <t>502</t>
  </si>
  <si>
    <t>92</t>
  </si>
  <si>
    <t>Thời gian: 07h00 - Ngày 17/05/2020 - Phòng: 502 - cơ sở:  137 Nguyễn Văn Linh</t>
  </si>
  <si>
    <t xml:space="preserve"> 07h00 - Ngày 17/05/2020 - Phòng: 502</t>
  </si>
  <si>
    <t>3/</t>
  </si>
  <si>
    <t>503</t>
  </si>
  <si>
    <t>93</t>
  </si>
  <si>
    <t>Thời gian: 07h00 - Ngày 17/05/2020 - Phòng: 503 - cơ sở:  137 Nguyễn Văn Linh</t>
  </si>
  <si>
    <t xml:space="preserve"> 07h00 - Ngày 17/05/2020 - Phòng: 503</t>
  </si>
  <si>
    <t>4/</t>
  </si>
  <si>
    <t>SINH VIÊN THẮC MẮC LIÊN HỆ MAIL: phanthanhtamdtu@gmail.com</t>
  </si>
  <si>
    <t>KỸ NĂNG KHẢO SÁT: NGHE &amp; ĐỌC &amp; VIẾT (3 KỸ NĂNG)</t>
  </si>
  <si>
    <t>Chú ý: 1. Sau khi thi phần nghe-đọc, sinh viên sẽ thi KN viết ngay sau đó
2. Đây là danh sách dành cho sinh viên thi 3 KN, không thi KN Nói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</si>
</sst>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7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1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102" fillId="36" borderId="0" xfId="0" applyFont="1" applyFill="1" applyAlignment="1">
      <alignment horizontal="center"/>
    </xf>
    <xf numFmtId="0" fontId="102" fillId="36" borderId="0" xfId="0" applyFont="1" applyFill="1" applyAlignment="1">
      <alignment horizontal="center" wrapText="1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workbookViewId="0">
      <selection activeCell="Q5" sqref="Q5"/>
    </sheetView>
  </sheetViews>
  <sheetFormatPr defaultRowHeight="15"/>
  <cols>
    <col min="1" max="1" width="4.42578125" bestFit="1" customWidth="1"/>
    <col min="2" max="2" width="9.5703125" bestFit="1" customWidth="1"/>
    <col min="3" max="3" width="19.5703125" bestFit="1" customWidth="1"/>
    <col min="4" max="4" width="6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4.7109375" bestFit="1" customWidth="1"/>
  </cols>
  <sheetData>
    <row r="1" spans="1:14" s="1" customFormat="1" ht="14.25" customHeight="1">
      <c r="B1" s="148" t="s">
        <v>7</v>
      </c>
      <c r="C1" s="148"/>
      <c r="D1" s="149" t="s">
        <v>1258</v>
      </c>
      <c r="E1" s="149"/>
      <c r="F1" s="149"/>
      <c r="G1" s="149"/>
      <c r="H1" s="149"/>
      <c r="I1" s="149"/>
      <c r="J1" s="149"/>
      <c r="K1" s="110" t="s">
        <v>1425</v>
      </c>
    </row>
    <row r="2" spans="1:14" s="1" customFormat="1">
      <c r="B2" s="148" t="s">
        <v>8</v>
      </c>
      <c r="C2" s="148"/>
      <c r="D2" s="2" t="s">
        <v>1426</v>
      </c>
      <c r="E2" s="150" t="s">
        <v>1407</v>
      </c>
      <c r="F2" s="150"/>
      <c r="G2" s="150"/>
      <c r="H2" s="150"/>
      <c r="I2" s="150"/>
      <c r="J2" s="150"/>
      <c r="K2" s="146"/>
      <c r="L2" s="4"/>
      <c r="M2" s="4"/>
    </row>
    <row r="3" spans="1:14" s="5" customFormat="1" ht="18.75" customHeight="1">
      <c r="B3" s="6" t="s">
        <v>1427</v>
      </c>
      <c r="C3" s="145"/>
      <c r="D3" s="150" t="s">
        <v>1450</v>
      </c>
      <c r="E3" s="150"/>
      <c r="F3" s="150"/>
      <c r="G3" s="150"/>
      <c r="H3" s="150"/>
      <c r="I3" s="150"/>
      <c r="J3" s="150"/>
      <c r="K3" s="3"/>
      <c r="L3" s="3"/>
      <c r="M3" s="3"/>
    </row>
    <row r="4" spans="1:14" s="5" customFormat="1" ht="23.25" customHeight="1">
      <c r="A4" s="169" t="s">
        <v>1449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4" s="5" customFormat="1" ht="50.1" customHeight="1">
      <c r="A5" s="170" t="s">
        <v>1451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4" s="5" customFormat="1" ht="18.75" customHeight="1">
      <c r="A6" s="151" t="s">
        <v>1428</v>
      </c>
      <c r="B6" s="151"/>
      <c r="C6" s="151"/>
      <c r="D6" s="151"/>
      <c r="E6" s="151"/>
      <c r="F6" s="151"/>
      <c r="G6" s="151"/>
      <c r="H6" s="151"/>
      <c r="I6" s="151"/>
      <c r="J6" s="151"/>
      <c r="K6" s="3"/>
      <c r="L6" s="3"/>
      <c r="M6" s="3"/>
    </row>
    <row r="7" spans="1:14" ht="3.75" customHeight="1"/>
    <row r="8" spans="1:14" ht="15" customHeight="1">
      <c r="A8" s="153" t="s">
        <v>0</v>
      </c>
      <c r="B8" s="152" t="s">
        <v>9</v>
      </c>
      <c r="C8" s="167" t="s">
        <v>3</v>
      </c>
      <c r="D8" s="168" t="s">
        <v>4</v>
      </c>
      <c r="E8" s="152" t="s">
        <v>15</v>
      </c>
      <c r="F8" s="152" t="s">
        <v>16</v>
      </c>
      <c r="G8" s="152" t="s">
        <v>10</v>
      </c>
      <c r="H8" s="152" t="s">
        <v>11</v>
      </c>
      <c r="I8" s="154" t="s">
        <v>6</v>
      </c>
      <c r="J8" s="154"/>
      <c r="K8" s="155" t="s">
        <v>12</v>
      </c>
      <c r="L8" s="156"/>
      <c r="M8" s="157"/>
    </row>
    <row r="9" spans="1:14" ht="27" customHeight="1">
      <c r="A9" s="153"/>
      <c r="B9" s="153"/>
      <c r="C9" s="167"/>
      <c r="D9" s="168"/>
      <c r="E9" s="153"/>
      <c r="F9" s="153"/>
      <c r="G9" s="153"/>
      <c r="H9" s="153"/>
      <c r="I9" s="7" t="s">
        <v>13</v>
      </c>
      <c r="J9" s="7" t="s">
        <v>14</v>
      </c>
      <c r="K9" s="158"/>
      <c r="L9" s="159"/>
      <c r="M9" s="160"/>
    </row>
    <row r="10" spans="1:14" ht="19.5" customHeight="1">
      <c r="A10" s="8">
        <v>1</v>
      </c>
      <c r="B10" s="15">
        <v>2021717905</v>
      </c>
      <c r="C10" s="9" t="s">
        <v>1347</v>
      </c>
      <c r="D10" s="10" t="s">
        <v>1348</v>
      </c>
      <c r="E10" s="16" t="s">
        <v>1398</v>
      </c>
      <c r="F10" s="16" t="s">
        <v>1398</v>
      </c>
      <c r="G10" s="11"/>
      <c r="H10" s="12"/>
      <c r="I10" s="12"/>
      <c r="J10" s="12"/>
      <c r="K10" s="161">
        <v>0</v>
      </c>
      <c r="L10" s="162"/>
      <c r="M10" s="163"/>
      <c r="N10" t="s">
        <v>1429</v>
      </c>
    </row>
    <row r="11" spans="1:14" ht="19.5" customHeight="1">
      <c r="A11" s="8">
        <v>2</v>
      </c>
      <c r="B11" s="15">
        <v>2121126276</v>
      </c>
      <c r="C11" s="9" t="s">
        <v>1324</v>
      </c>
      <c r="D11" s="10" t="s">
        <v>1269</v>
      </c>
      <c r="E11" s="16" t="s">
        <v>1319</v>
      </c>
      <c r="F11" s="16" t="s">
        <v>1319</v>
      </c>
      <c r="G11" s="11"/>
      <c r="H11" s="12"/>
      <c r="I11" s="12"/>
      <c r="J11" s="12"/>
      <c r="K11" s="164">
        <v>0</v>
      </c>
      <c r="L11" s="165"/>
      <c r="M11" s="166"/>
      <c r="N11" t="s">
        <v>1429</v>
      </c>
    </row>
    <row r="12" spans="1:14" ht="19.5" customHeight="1">
      <c r="A12" s="8">
        <v>3</v>
      </c>
      <c r="B12" s="15">
        <v>2121128712</v>
      </c>
      <c r="C12" s="9" t="s">
        <v>1325</v>
      </c>
      <c r="D12" s="10" t="s">
        <v>1269</v>
      </c>
      <c r="E12" s="16" t="s">
        <v>1305</v>
      </c>
      <c r="F12" s="16" t="s">
        <v>1305</v>
      </c>
      <c r="G12" s="11"/>
      <c r="H12" s="12"/>
      <c r="I12" s="12"/>
      <c r="J12" s="12"/>
      <c r="K12" s="164">
        <v>0</v>
      </c>
      <c r="L12" s="165"/>
      <c r="M12" s="166"/>
      <c r="N12" t="s">
        <v>1429</v>
      </c>
    </row>
    <row r="13" spans="1:14" ht="19.5" customHeight="1">
      <c r="A13" s="8">
        <v>4</v>
      </c>
      <c r="B13" s="15">
        <v>2121146082</v>
      </c>
      <c r="C13" s="9" t="s">
        <v>1368</v>
      </c>
      <c r="D13" s="10" t="s">
        <v>1269</v>
      </c>
      <c r="E13" s="16" t="s">
        <v>1403</v>
      </c>
      <c r="F13" s="16" t="s">
        <v>1403</v>
      </c>
      <c r="G13" s="11"/>
      <c r="H13" s="12"/>
      <c r="I13" s="12"/>
      <c r="J13" s="12"/>
      <c r="K13" s="164">
        <v>0</v>
      </c>
      <c r="L13" s="165"/>
      <c r="M13" s="166"/>
      <c r="N13" t="s">
        <v>1429</v>
      </c>
    </row>
    <row r="14" spans="1:14" ht="19.5" customHeight="1">
      <c r="A14" s="8">
        <v>5</v>
      </c>
      <c r="B14" s="15">
        <v>2221716590</v>
      </c>
      <c r="C14" s="9" t="s">
        <v>1385</v>
      </c>
      <c r="D14" s="10" t="s">
        <v>1269</v>
      </c>
      <c r="E14" s="16" t="s">
        <v>1399</v>
      </c>
      <c r="F14" s="16" t="s">
        <v>1399</v>
      </c>
      <c r="G14" s="11"/>
      <c r="H14" s="12"/>
      <c r="I14" s="12"/>
      <c r="J14" s="12"/>
      <c r="K14" s="164">
        <v>0</v>
      </c>
      <c r="L14" s="165"/>
      <c r="M14" s="166"/>
      <c r="N14" t="s">
        <v>1429</v>
      </c>
    </row>
    <row r="15" spans="1:14" ht="19.5" customHeight="1">
      <c r="A15" s="8">
        <v>6</v>
      </c>
      <c r="B15" s="15">
        <v>2120866099</v>
      </c>
      <c r="C15" s="9" t="s">
        <v>1282</v>
      </c>
      <c r="D15" s="10" t="s">
        <v>1272</v>
      </c>
      <c r="E15" s="16" t="s">
        <v>1314</v>
      </c>
      <c r="F15" s="16" t="s">
        <v>1314</v>
      </c>
      <c r="G15" s="11"/>
      <c r="H15" s="12"/>
      <c r="I15" s="12"/>
      <c r="J15" s="12"/>
      <c r="K15" s="164">
        <v>0</v>
      </c>
      <c r="L15" s="165"/>
      <c r="M15" s="166"/>
      <c r="N15" t="s">
        <v>1429</v>
      </c>
    </row>
    <row r="16" spans="1:14" ht="19.5" customHeight="1">
      <c r="A16" s="8">
        <v>7</v>
      </c>
      <c r="B16" s="15">
        <v>2021647138</v>
      </c>
      <c r="C16" s="9" t="s">
        <v>1345</v>
      </c>
      <c r="D16" s="10" t="s">
        <v>1287</v>
      </c>
      <c r="E16" s="16" t="s">
        <v>1397</v>
      </c>
      <c r="F16" s="16" t="s">
        <v>1397</v>
      </c>
      <c r="G16" s="11"/>
      <c r="H16" s="12"/>
      <c r="I16" s="12"/>
      <c r="J16" s="12"/>
      <c r="K16" s="164">
        <v>0</v>
      </c>
      <c r="L16" s="165"/>
      <c r="M16" s="166"/>
      <c r="N16" t="s">
        <v>1429</v>
      </c>
    </row>
    <row r="17" spans="1:14" ht="19.5" customHeight="1">
      <c r="A17" s="8">
        <v>8</v>
      </c>
      <c r="B17" s="15">
        <v>2121213445</v>
      </c>
      <c r="C17" s="9" t="s">
        <v>1376</v>
      </c>
      <c r="D17" s="10" t="s">
        <v>1362</v>
      </c>
      <c r="E17" s="16" t="s">
        <v>1386</v>
      </c>
      <c r="F17" s="16" t="s">
        <v>1386</v>
      </c>
      <c r="G17" s="11"/>
      <c r="H17" s="12"/>
      <c r="I17" s="12"/>
      <c r="J17" s="12"/>
      <c r="K17" s="164">
        <v>0</v>
      </c>
      <c r="L17" s="165"/>
      <c r="M17" s="166"/>
      <c r="N17" t="s">
        <v>1429</v>
      </c>
    </row>
    <row r="18" spans="1:14" ht="19.5" customHeight="1">
      <c r="A18" s="8">
        <v>9</v>
      </c>
      <c r="B18" s="15">
        <v>2021436061</v>
      </c>
      <c r="C18" s="9" t="s">
        <v>1302</v>
      </c>
      <c r="D18" s="10" t="s">
        <v>1294</v>
      </c>
      <c r="E18" s="16" t="s">
        <v>1303</v>
      </c>
      <c r="F18" s="16" t="s">
        <v>1303</v>
      </c>
      <c r="G18" s="11"/>
      <c r="H18" s="12"/>
      <c r="I18" s="12"/>
      <c r="J18" s="12"/>
      <c r="K18" s="164">
        <v>0</v>
      </c>
      <c r="L18" s="165"/>
      <c r="M18" s="166"/>
      <c r="N18" t="s">
        <v>1429</v>
      </c>
    </row>
    <row r="19" spans="1:14" ht="19.5" customHeight="1">
      <c r="A19" s="8">
        <v>10</v>
      </c>
      <c r="B19" s="15">
        <v>2111613092</v>
      </c>
      <c r="C19" s="9" t="s">
        <v>1304</v>
      </c>
      <c r="D19" s="10" t="s">
        <v>1294</v>
      </c>
      <c r="E19" s="16" t="s">
        <v>1305</v>
      </c>
      <c r="F19" s="16" t="s">
        <v>1305</v>
      </c>
      <c r="G19" s="11"/>
      <c r="H19" s="12"/>
      <c r="I19" s="12"/>
      <c r="J19" s="12"/>
      <c r="K19" s="164">
        <v>0</v>
      </c>
      <c r="L19" s="165"/>
      <c r="M19" s="166"/>
      <c r="N19" t="s">
        <v>1429</v>
      </c>
    </row>
    <row r="20" spans="1:14" ht="19.5" customHeight="1">
      <c r="A20" s="8">
        <v>11</v>
      </c>
      <c r="B20" s="15">
        <v>2121219009</v>
      </c>
      <c r="C20" s="9" t="s">
        <v>1378</v>
      </c>
      <c r="D20" s="10" t="s">
        <v>1379</v>
      </c>
      <c r="E20" s="16" t="s">
        <v>1307</v>
      </c>
      <c r="F20" s="16" t="s">
        <v>1307</v>
      </c>
      <c r="G20" s="11"/>
      <c r="H20" s="12"/>
      <c r="I20" s="12"/>
      <c r="J20" s="12"/>
      <c r="K20" s="164">
        <v>0</v>
      </c>
      <c r="L20" s="165"/>
      <c r="M20" s="166"/>
      <c r="N20" t="s">
        <v>1429</v>
      </c>
    </row>
    <row r="21" spans="1:14" ht="19.5" customHeight="1">
      <c r="A21" s="8">
        <v>12</v>
      </c>
      <c r="B21" s="15">
        <v>2121116967</v>
      </c>
      <c r="C21" s="9" t="s">
        <v>1320</v>
      </c>
      <c r="D21" s="10" t="s">
        <v>1321</v>
      </c>
      <c r="E21" s="16" t="s">
        <v>1319</v>
      </c>
      <c r="F21" s="16" t="s">
        <v>1319</v>
      </c>
      <c r="G21" s="11"/>
      <c r="H21" s="12"/>
      <c r="I21" s="12"/>
      <c r="J21" s="12"/>
      <c r="K21" s="164">
        <v>0</v>
      </c>
      <c r="L21" s="165"/>
      <c r="M21" s="166"/>
      <c r="N21" t="s">
        <v>1429</v>
      </c>
    </row>
    <row r="22" spans="1:14" ht="19.5" customHeight="1">
      <c r="A22" s="8">
        <v>13</v>
      </c>
      <c r="B22" s="15">
        <v>2121118591</v>
      </c>
      <c r="C22" s="9" t="s">
        <v>1322</v>
      </c>
      <c r="D22" s="10" t="s">
        <v>1323</v>
      </c>
      <c r="E22" s="16" t="s">
        <v>1319</v>
      </c>
      <c r="F22" s="16" t="s">
        <v>1319</v>
      </c>
      <c r="G22" s="11"/>
      <c r="H22" s="12"/>
      <c r="I22" s="12"/>
      <c r="J22" s="12"/>
      <c r="K22" s="164">
        <v>0</v>
      </c>
      <c r="L22" s="165"/>
      <c r="M22" s="166"/>
      <c r="N22" t="s">
        <v>1429</v>
      </c>
    </row>
    <row r="23" spans="1:14" ht="19.5" customHeight="1">
      <c r="A23" s="8">
        <v>14</v>
      </c>
      <c r="B23" s="15">
        <v>2120713598</v>
      </c>
      <c r="C23" s="9" t="s">
        <v>1360</v>
      </c>
      <c r="D23" s="10" t="s">
        <v>1264</v>
      </c>
      <c r="E23" s="16" t="s">
        <v>1317</v>
      </c>
      <c r="F23" s="16" t="s">
        <v>1317</v>
      </c>
      <c r="G23" s="11"/>
      <c r="H23" s="12"/>
      <c r="I23" s="12"/>
      <c r="J23" s="12"/>
      <c r="K23" s="164">
        <v>0</v>
      </c>
      <c r="L23" s="165"/>
      <c r="M23" s="166"/>
      <c r="N23" t="s">
        <v>1429</v>
      </c>
    </row>
    <row r="24" spans="1:14" ht="19.5" customHeight="1">
      <c r="A24" s="8">
        <v>15</v>
      </c>
      <c r="B24" s="15">
        <v>2120715589</v>
      </c>
      <c r="C24" s="9" t="s">
        <v>1412</v>
      </c>
      <c r="D24" s="10" t="s">
        <v>1271</v>
      </c>
      <c r="E24" s="16" t="s">
        <v>1317</v>
      </c>
      <c r="F24" s="16" t="s">
        <v>1317</v>
      </c>
      <c r="G24" s="11"/>
      <c r="H24" s="12"/>
      <c r="I24" s="12"/>
      <c r="J24" s="12"/>
      <c r="K24" s="164">
        <v>0</v>
      </c>
      <c r="L24" s="165"/>
      <c r="M24" s="166"/>
      <c r="N24" t="s">
        <v>1429</v>
      </c>
    </row>
    <row r="25" spans="1:14" ht="19.5" customHeight="1">
      <c r="A25" s="8">
        <v>16</v>
      </c>
      <c r="B25" s="15">
        <v>2121217936</v>
      </c>
      <c r="C25" s="9" t="s">
        <v>1344</v>
      </c>
      <c r="D25" s="10" t="s">
        <v>1377</v>
      </c>
      <c r="E25" s="16" t="s">
        <v>1307</v>
      </c>
      <c r="F25" s="16" t="s">
        <v>1307</v>
      </c>
      <c r="G25" s="11"/>
      <c r="H25" s="12"/>
      <c r="I25" s="12"/>
      <c r="J25" s="12"/>
      <c r="K25" s="164">
        <v>0</v>
      </c>
      <c r="L25" s="165"/>
      <c r="M25" s="166"/>
      <c r="N25" t="s">
        <v>1429</v>
      </c>
    </row>
    <row r="26" spans="1:14" ht="19.5" customHeight="1">
      <c r="A26" s="8">
        <v>17</v>
      </c>
      <c r="B26" s="15">
        <v>2021415134</v>
      </c>
      <c r="C26" s="9" t="s">
        <v>1341</v>
      </c>
      <c r="D26" s="10" t="s">
        <v>1270</v>
      </c>
      <c r="E26" s="16" t="s">
        <v>1396</v>
      </c>
      <c r="F26" s="16" t="s">
        <v>1396</v>
      </c>
      <c r="G26" s="11"/>
      <c r="H26" s="12"/>
      <c r="I26" s="12"/>
      <c r="J26" s="12"/>
      <c r="K26" s="164">
        <v>0</v>
      </c>
      <c r="L26" s="165"/>
      <c r="M26" s="166"/>
      <c r="N26" t="s">
        <v>1429</v>
      </c>
    </row>
    <row r="27" spans="1:14" ht="19.5" customHeight="1">
      <c r="A27" s="8">
        <v>18</v>
      </c>
      <c r="B27" s="15">
        <v>2120713595</v>
      </c>
      <c r="C27" s="9" t="s">
        <v>1359</v>
      </c>
      <c r="D27" s="10" t="s">
        <v>1270</v>
      </c>
      <c r="E27" s="16" t="s">
        <v>1313</v>
      </c>
      <c r="F27" s="16" t="s">
        <v>1313</v>
      </c>
      <c r="G27" s="11"/>
      <c r="H27" s="12"/>
      <c r="I27" s="12"/>
      <c r="J27" s="12"/>
      <c r="K27" s="164">
        <v>0</v>
      </c>
      <c r="L27" s="165"/>
      <c r="M27" s="166"/>
      <c r="N27" t="s">
        <v>1429</v>
      </c>
    </row>
    <row r="28" spans="1:14" ht="19.5" customHeight="1">
      <c r="A28" s="8">
        <v>19</v>
      </c>
      <c r="B28" s="15">
        <v>2120218511</v>
      </c>
      <c r="C28" s="9" t="s">
        <v>1405</v>
      </c>
      <c r="D28" s="10" t="s">
        <v>1281</v>
      </c>
      <c r="E28" s="16" t="s">
        <v>1307</v>
      </c>
      <c r="F28" s="16" t="s">
        <v>1307</v>
      </c>
      <c r="G28" s="11"/>
      <c r="H28" s="12"/>
      <c r="I28" s="12"/>
      <c r="J28" s="12"/>
      <c r="K28" s="164">
        <v>0</v>
      </c>
      <c r="L28" s="165"/>
      <c r="M28" s="166"/>
      <c r="N28" t="s">
        <v>1429</v>
      </c>
    </row>
    <row r="29" spans="1:14" ht="19.5" customHeight="1">
      <c r="A29" s="8">
        <v>20</v>
      </c>
      <c r="B29" s="15">
        <v>2020413283</v>
      </c>
      <c r="C29" s="9" t="s">
        <v>1375</v>
      </c>
      <c r="D29" s="10" t="s">
        <v>1278</v>
      </c>
      <c r="E29" s="16" t="s">
        <v>1303</v>
      </c>
      <c r="F29" s="16" t="s">
        <v>1303</v>
      </c>
      <c r="G29" s="11"/>
      <c r="H29" s="12"/>
      <c r="I29" s="12"/>
      <c r="J29" s="12"/>
      <c r="K29" s="164">
        <v>0</v>
      </c>
      <c r="L29" s="165"/>
      <c r="M29" s="166"/>
      <c r="N29" t="s">
        <v>1429</v>
      </c>
    </row>
    <row r="30" spans="1:14">
      <c r="L30" s="147" t="s">
        <v>1430</v>
      </c>
      <c r="M30" s="13" t="s">
        <v>1431</v>
      </c>
    </row>
    <row r="31" spans="1:14" s="1" customFormat="1" ht="14.25" customHeight="1">
      <c r="B31" s="148" t="s">
        <v>7</v>
      </c>
      <c r="C31" s="148"/>
      <c r="D31" s="149" t="s">
        <v>1258</v>
      </c>
      <c r="E31" s="149"/>
      <c r="F31" s="149"/>
      <c r="G31" s="149"/>
      <c r="H31" s="149"/>
      <c r="I31" s="149"/>
      <c r="J31" s="149"/>
      <c r="K31" s="110" t="s">
        <v>1432</v>
      </c>
    </row>
    <row r="32" spans="1:14" s="1" customFormat="1">
      <c r="B32" s="148" t="s">
        <v>8</v>
      </c>
      <c r="C32" s="148"/>
      <c r="D32" s="2" t="s">
        <v>1433</v>
      </c>
      <c r="E32" s="150" t="s">
        <v>1407</v>
      </c>
      <c r="F32" s="150"/>
      <c r="G32" s="150"/>
      <c r="H32" s="150"/>
      <c r="I32" s="150"/>
      <c r="J32" s="150"/>
      <c r="K32" s="146"/>
      <c r="L32" s="4"/>
      <c r="M32" s="4"/>
    </row>
    <row r="33" spans="1:14" s="5" customFormat="1" ht="18.75" customHeight="1">
      <c r="B33" s="6" t="s">
        <v>1434</v>
      </c>
      <c r="C33" s="145"/>
      <c r="D33" s="150" t="s">
        <v>1450</v>
      </c>
      <c r="E33" s="150"/>
      <c r="F33" s="150"/>
      <c r="G33" s="150"/>
      <c r="H33" s="150"/>
      <c r="I33" s="150"/>
      <c r="J33" s="150"/>
      <c r="K33" s="3"/>
      <c r="L33" s="3"/>
      <c r="M33" s="3"/>
    </row>
    <row r="34" spans="1:14" s="5" customFormat="1" ht="18.75" customHeight="1">
      <c r="A34" s="151" t="s">
        <v>1435</v>
      </c>
      <c r="B34" s="151"/>
      <c r="C34" s="151"/>
      <c r="D34" s="151"/>
      <c r="E34" s="151"/>
      <c r="F34" s="151"/>
      <c r="G34" s="151"/>
      <c r="H34" s="151"/>
      <c r="I34" s="151"/>
      <c r="J34" s="151"/>
      <c r="K34" s="3"/>
      <c r="L34" s="3"/>
      <c r="M34" s="3"/>
    </row>
    <row r="35" spans="1:14" ht="3.75" customHeight="1"/>
    <row r="36" spans="1:14" ht="15" customHeight="1">
      <c r="A36" s="153" t="s">
        <v>0</v>
      </c>
      <c r="B36" s="152" t="s">
        <v>9</v>
      </c>
      <c r="C36" s="167" t="s">
        <v>3</v>
      </c>
      <c r="D36" s="168" t="s">
        <v>4</v>
      </c>
      <c r="E36" s="152" t="s">
        <v>15</v>
      </c>
      <c r="F36" s="152" t="s">
        <v>16</v>
      </c>
      <c r="G36" s="152" t="s">
        <v>10</v>
      </c>
      <c r="H36" s="152" t="s">
        <v>11</v>
      </c>
      <c r="I36" s="154" t="s">
        <v>6</v>
      </c>
      <c r="J36" s="154"/>
      <c r="K36" s="155" t="s">
        <v>12</v>
      </c>
      <c r="L36" s="156"/>
      <c r="M36" s="157"/>
    </row>
    <row r="37" spans="1:14" ht="27" customHeight="1">
      <c r="A37" s="153"/>
      <c r="B37" s="153"/>
      <c r="C37" s="167"/>
      <c r="D37" s="168"/>
      <c r="E37" s="153"/>
      <c r="F37" s="153"/>
      <c r="G37" s="153"/>
      <c r="H37" s="153"/>
      <c r="I37" s="7" t="s">
        <v>13</v>
      </c>
      <c r="J37" s="7" t="s">
        <v>14</v>
      </c>
      <c r="K37" s="158"/>
      <c r="L37" s="159"/>
      <c r="M37" s="160"/>
    </row>
    <row r="38" spans="1:14" ht="19.5" customHeight="1">
      <c r="A38" s="8">
        <v>1</v>
      </c>
      <c r="B38" s="15">
        <v>2121213393</v>
      </c>
      <c r="C38" s="9" t="s">
        <v>1337</v>
      </c>
      <c r="D38" s="10" t="s">
        <v>1278</v>
      </c>
      <c r="E38" s="16" t="s">
        <v>1307</v>
      </c>
      <c r="F38" s="16" t="s">
        <v>1307</v>
      </c>
      <c r="G38" s="11"/>
      <c r="H38" s="12"/>
      <c r="I38" s="12"/>
      <c r="J38" s="12"/>
      <c r="K38" s="161">
        <v>0</v>
      </c>
      <c r="L38" s="162"/>
      <c r="M38" s="163"/>
      <c r="N38" t="s">
        <v>1436</v>
      </c>
    </row>
    <row r="39" spans="1:14" ht="19.5" customHeight="1">
      <c r="A39" s="8">
        <v>2</v>
      </c>
      <c r="B39" s="15">
        <v>2121715637</v>
      </c>
      <c r="C39" s="9" t="s">
        <v>1383</v>
      </c>
      <c r="D39" s="10" t="s">
        <v>1267</v>
      </c>
      <c r="E39" s="16" t="s">
        <v>1317</v>
      </c>
      <c r="F39" s="16" t="s">
        <v>1317</v>
      </c>
      <c r="G39" s="11"/>
      <c r="H39" s="12"/>
      <c r="I39" s="12"/>
      <c r="J39" s="12"/>
      <c r="K39" s="164">
        <v>0</v>
      </c>
      <c r="L39" s="165"/>
      <c r="M39" s="166"/>
      <c r="N39" t="s">
        <v>1436</v>
      </c>
    </row>
    <row r="40" spans="1:14" ht="19.5" customHeight="1">
      <c r="A40" s="8">
        <v>3</v>
      </c>
      <c r="B40" s="15">
        <v>2021723716</v>
      </c>
      <c r="C40" s="9" t="s">
        <v>1349</v>
      </c>
      <c r="D40" s="10" t="s">
        <v>1293</v>
      </c>
      <c r="E40" s="16" t="s">
        <v>1398</v>
      </c>
      <c r="F40" s="16" t="s">
        <v>1398</v>
      </c>
      <c r="G40" s="11"/>
      <c r="H40" s="12"/>
      <c r="I40" s="12"/>
      <c r="J40" s="12"/>
      <c r="K40" s="164">
        <v>0</v>
      </c>
      <c r="L40" s="165"/>
      <c r="M40" s="166"/>
      <c r="N40" t="s">
        <v>1436</v>
      </c>
    </row>
    <row r="41" spans="1:14" ht="19.5" customHeight="1">
      <c r="A41" s="8">
        <v>4</v>
      </c>
      <c r="B41" s="15">
        <v>2121713660</v>
      </c>
      <c r="C41" s="9" t="s">
        <v>1331</v>
      </c>
      <c r="D41" s="10" t="s">
        <v>1293</v>
      </c>
      <c r="E41" s="16" t="s">
        <v>1317</v>
      </c>
      <c r="F41" s="16" t="s">
        <v>1317</v>
      </c>
      <c r="G41" s="11"/>
      <c r="H41" s="12"/>
      <c r="I41" s="12"/>
      <c r="J41" s="12"/>
      <c r="K41" s="164">
        <v>0</v>
      </c>
      <c r="L41" s="165"/>
      <c r="M41" s="166"/>
      <c r="N41" t="s">
        <v>1436</v>
      </c>
    </row>
    <row r="42" spans="1:14" ht="19.5" customHeight="1">
      <c r="A42" s="8">
        <v>5</v>
      </c>
      <c r="B42" s="15">
        <v>2120718291</v>
      </c>
      <c r="C42" s="9" t="s">
        <v>1413</v>
      </c>
      <c r="D42" s="10" t="s">
        <v>1414</v>
      </c>
      <c r="E42" s="16" t="s">
        <v>1317</v>
      </c>
      <c r="F42" s="16" t="s">
        <v>1317</v>
      </c>
      <c r="G42" s="11"/>
      <c r="H42" s="12"/>
      <c r="I42" s="12"/>
      <c r="J42" s="12"/>
      <c r="K42" s="164">
        <v>0</v>
      </c>
      <c r="L42" s="165"/>
      <c r="M42" s="166"/>
      <c r="N42" t="s">
        <v>1436</v>
      </c>
    </row>
    <row r="43" spans="1:14" ht="19.5" customHeight="1">
      <c r="A43" s="8">
        <v>6</v>
      </c>
      <c r="B43" s="15">
        <v>2021418432</v>
      </c>
      <c r="C43" s="9" t="s">
        <v>1342</v>
      </c>
      <c r="D43" s="10" t="s">
        <v>1343</v>
      </c>
      <c r="E43" s="16" t="s">
        <v>1396</v>
      </c>
      <c r="F43" s="16" t="s">
        <v>1396</v>
      </c>
      <c r="G43" s="11"/>
      <c r="H43" s="12"/>
      <c r="I43" s="12"/>
      <c r="J43" s="12"/>
      <c r="K43" s="164">
        <v>0</v>
      </c>
      <c r="L43" s="165"/>
      <c r="M43" s="166"/>
      <c r="N43" t="s">
        <v>1436</v>
      </c>
    </row>
    <row r="44" spans="1:14" ht="19.5" customHeight="1">
      <c r="A44" s="8">
        <v>7</v>
      </c>
      <c r="B44" s="15">
        <v>2120637182</v>
      </c>
      <c r="C44" s="9" t="s">
        <v>1358</v>
      </c>
      <c r="D44" s="10" t="s">
        <v>1266</v>
      </c>
      <c r="E44" s="16" t="s">
        <v>1390</v>
      </c>
      <c r="F44" s="16" t="s">
        <v>1390</v>
      </c>
      <c r="G44" s="11"/>
      <c r="H44" s="12"/>
      <c r="I44" s="12"/>
      <c r="J44" s="12"/>
      <c r="K44" s="164">
        <v>0</v>
      </c>
      <c r="L44" s="165"/>
      <c r="M44" s="166"/>
      <c r="N44" t="s">
        <v>1436</v>
      </c>
    </row>
    <row r="45" spans="1:14" ht="19.5" customHeight="1">
      <c r="A45" s="8">
        <v>8</v>
      </c>
      <c r="B45" s="15">
        <v>2121126343</v>
      </c>
      <c r="C45" s="9" t="s">
        <v>1365</v>
      </c>
      <c r="D45" s="10" t="s">
        <v>1286</v>
      </c>
      <c r="E45" s="16" t="s">
        <v>1319</v>
      </c>
      <c r="F45" s="16" t="s">
        <v>1319</v>
      </c>
      <c r="G45" s="11"/>
      <c r="H45" s="12"/>
      <c r="I45" s="12"/>
      <c r="J45" s="12"/>
      <c r="K45" s="164">
        <v>0</v>
      </c>
      <c r="L45" s="165"/>
      <c r="M45" s="166"/>
      <c r="N45" t="s">
        <v>1436</v>
      </c>
    </row>
    <row r="46" spans="1:14" ht="19.5" customHeight="1">
      <c r="A46" s="8">
        <v>9</v>
      </c>
      <c r="B46" s="15">
        <v>2120218662</v>
      </c>
      <c r="C46" s="9" t="s">
        <v>1275</v>
      </c>
      <c r="D46" s="10" t="s">
        <v>1261</v>
      </c>
      <c r="E46" s="16" t="s">
        <v>1401</v>
      </c>
      <c r="F46" s="16" t="s">
        <v>1401</v>
      </c>
      <c r="G46" s="11"/>
      <c r="H46" s="12"/>
      <c r="I46" s="12"/>
      <c r="J46" s="12"/>
      <c r="K46" s="164">
        <v>0</v>
      </c>
      <c r="L46" s="165"/>
      <c r="M46" s="166"/>
      <c r="N46" t="s">
        <v>1436</v>
      </c>
    </row>
    <row r="47" spans="1:14" ht="19.5" customHeight="1">
      <c r="A47" s="8">
        <v>10</v>
      </c>
      <c r="B47" s="15">
        <v>2120259827</v>
      </c>
      <c r="C47" s="9" t="s">
        <v>1274</v>
      </c>
      <c r="D47" s="10" t="s">
        <v>1354</v>
      </c>
      <c r="E47" s="16" t="s">
        <v>1317</v>
      </c>
      <c r="F47" s="16" t="s">
        <v>1317</v>
      </c>
      <c r="G47" s="11"/>
      <c r="H47" s="12"/>
      <c r="I47" s="12"/>
      <c r="J47" s="12"/>
      <c r="K47" s="164">
        <v>0</v>
      </c>
      <c r="L47" s="165"/>
      <c r="M47" s="166"/>
      <c r="N47" t="s">
        <v>1436</v>
      </c>
    </row>
    <row r="48" spans="1:14" ht="19.5" customHeight="1">
      <c r="A48" s="8">
        <v>11</v>
      </c>
      <c r="B48" s="15">
        <v>2021338418</v>
      </c>
      <c r="C48" s="9" t="s">
        <v>1339</v>
      </c>
      <c r="D48" s="10" t="s">
        <v>1340</v>
      </c>
      <c r="E48" s="16" t="s">
        <v>1395</v>
      </c>
      <c r="F48" s="16" t="s">
        <v>1395</v>
      </c>
      <c r="G48" s="11"/>
      <c r="H48" s="12"/>
      <c r="I48" s="12"/>
      <c r="J48" s="12"/>
      <c r="K48" s="164">
        <v>0</v>
      </c>
      <c r="L48" s="165"/>
      <c r="M48" s="166"/>
      <c r="N48" t="s">
        <v>1436</v>
      </c>
    </row>
    <row r="49" spans="1:14" ht="19.5" customHeight="1">
      <c r="A49" s="8">
        <v>12</v>
      </c>
      <c r="B49" s="15">
        <v>1920418941</v>
      </c>
      <c r="C49" s="9" t="s">
        <v>1409</v>
      </c>
      <c r="D49" s="10" t="s">
        <v>1273</v>
      </c>
      <c r="E49" s="16" t="s">
        <v>1389</v>
      </c>
      <c r="F49" s="16" t="s">
        <v>1389</v>
      </c>
      <c r="G49" s="11"/>
      <c r="H49" s="12"/>
      <c r="I49" s="12"/>
      <c r="J49" s="12"/>
      <c r="K49" s="164">
        <v>0</v>
      </c>
      <c r="L49" s="165"/>
      <c r="M49" s="166"/>
      <c r="N49" t="s">
        <v>1436</v>
      </c>
    </row>
    <row r="50" spans="1:14" ht="19.5" customHeight="1">
      <c r="A50" s="8">
        <v>13</v>
      </c>
      <c r="B50" s="15">
        <v>1920641374</v>
      </c>
      <c r="C50" s="9" t="s">
        <v>1332</v>
      </c>
      <c r="D50" s="10" t="s">
        <v>1273</v>
      </c>
      <c r="E50" s="16" t="s">
        <v>1388</v>
      </c>
      <c r="F50" s="16" t="s">
        <v>1388</v>
      </c>
      <c r="G50" s="11"/>
      <c r="H50" s="12"/>
      <c r="I50" s="12"/>
      <c r="J50" s="12"/>
      <c r="K50" s="164">
        <v>0</v>
      </c>
      <c r="L50" s="165"/>
      <c r="M50" s="166"/>
      <c r="N50" t="s">
        <v>1436</v>
      </c>
    </row>
    <row r="51" spans="1:14" ht="19.5" customHeight="1">
      <c r="A51" s="8">
        <v>14</v>
      </c>
      <c r="B51" s="15">
        <v>2120325257</v>
      </c>
      <c r="C51" s="9" t="s">
        <v>1311</v>
      </c>
      <c r="D51" s="10" t="s">
        <v>1312</v>
      </c>
      <c r="E51" s="16" t="s">
        <v>1313</v>
      </c>
      <c r="F51" s="16" t="s">
        <v>1313</v>
      </c>
      <c r="G51" s="11"/>
      <c r="H51" s="12"/>
      <c r="I51" s="12"/>
      <c r="J51" s="12"/>
      <c r="K51" s="164">
        <v>0</v>
      </c>
      <c r="L51" s="165"/>
      <c r="M51" s="166"/>
      <c r="N51" t="s">
        <v>1436</v>
      </c>
    </row>
    <row r="52" spans="1:14" ht="19.5" customHeight="1">
      <c r="A52" s="8">
        <v>15</v>
      </c>
      <c r="B52" s="15">
        <v>2121119695</v>
      </c>
      <c r="C52" s="9" t="s">
        <v>1265</v>
      </c>
      <c r="D52" s="10" t="s">
        <v>1292</v>
      </c>
      <c r="E52" s="16" t="s">
        <v>1305</v>
      </c>
      <c r="F52" s="16" t="s">
        <v>1305</v>
      </c>
      <c r="G52" s="11"/>
      <c r="H52" s="12"/>
      <c r="I52" s="12"/>
      <c r="J52" s="12"/>
      <c r="K52" s="164">
        <v>0</v>
      </c>
      <c r="L52" s="165"/>
      <c r="M52" s="166"/>
      <c r="N52" t="s">
        <v>1436</v>
      </c>
    </row>
    <row r="53" spans="1:14" ht="19.5" customHeight="1">
      <c r="A53" s="8">
        <v>16</v>
      </c>
      <c r="B53" s="15">
        <v>2121355380</v>
      </c>
      <c r="C53" s="9" t="s">
        <v>1380</v>
      </c>
      <c r="D53" s="10" t="s">
        <v>1333</v>
      </c>
      <c r="E53" s="16" t="s">
        <v>1392</v>
      </c>
      <c r="F53" s="16" t="s">
        <v>1392</v>
      </c>
      <c r="G53" s="11"/>
      <c r="H53" s="12"/>
      <c r="I53" s="12"/>
      <c r="J53" s="12"/>
      <c r="K53" s="164">
        <v>0</v>
      </c>
      <c r="L53" s="165"/>
      <c r="M53" s="166"/>
      <c r="N53" t="s">
        <v>1436</v>
      </c>
    </row>
    <row r="54" spans="1:14" ht="19.5" customHeight="1">
      <c r="A54" s="8">
        <v>17</v>
      </c>
      <c r="B54" s="15">
        <v>2121617281</v>
      </c>
      <c r="C54" s="9" t="s">
        <v>1381</v>
      </c>
      <c r="D54" s="10" t="s">
        <v>1382</v>
      </c>
      <c r="E54" s="16" t="s">
        <v>1404</v>
      </c>
      <c r="F54" s="16" t="s">
        <v>1404</v>
      </c>
      <c r="G54" s="11"/>
      <c r="H54" s="12"/>
      <c r="I54" s="12"/>
      <c r="J54" s="12"/>
      <c r="K54" s="164">
        <v>0</v>
      </c>
      <c r="L54" s="165"/>
      <c r="M54" s="166"/>
      <c r="N54" t="s">
        <v>1436</v>
      </c>
    </row>
    <row r="55" spans="1:14" ht="19.5" customHeight="1">
      <c r="A55" s="8">
        <v>18</v>
      </c>
      <c r="B55" s="15">
        <v>2120256034</v>
      </c>
      <c r="C55" s="9" t="s">
        <v>1352</v>
      </c>
      <c r="D55" s="10" t="s">
        <v>1279</v>
      </c>
      <c r="E55" s="16" t="s">
        <v>1310</v>
      </c>
      <c r="F55" s="16" t="s">
        <v>1310</v>
      </c>
      <c r="G55" s="11"/>
      <c r="H55" s="12"/>
      <c r="I55" s="12"/>
      <c r="J55" s="12"/>
      <c r="K55" s="164">
        <v>0</v>
      </c>
      <c r="L55" s="165"/>
      <c r="M55" s="166"/>
      <c r="N55" t="s">
        <v>1436</v>
      </c>
    </row>
    <row r="56" spans="1:14" ht="19.5" customHeight="1">
      <c r="A56" s="8">
        <v>19</v>
      </c>
      <c r="B56" s="15">
        <v>2120527219</v>
      </c>
      <c r="C56" s="9" t="s">
        <v>1357</v>
      </c>
      <c r="D56" s="10" t="s">
        <v>1279</v>
      </c>
      <c r="E56" s="16" t="s">
        <v>1306</v>
      </c>
      <c r="F56" s="16" t="s">
        <v>1306</v>
      </c>
      <c r="G56" s="11"/>
      <c r="H56" s="12"/>
      <c r="I56" s="12"/>
      <c r="J56" s="12"/>
      <c r="K56" s="164">
        <v>0</v>
      </c>
      <c r="L56" s="165"/>
      <c r="M56" s="166"/>
      <c r="N56" t="s">
        <v>1436</v>
      </c>
    </row>
    <row r="57" spans="1:14" ht="19.5" customHeight="1">
      <c r="A57" s="8">
        <v>20</v>
      </c>
      <c r="B57" s="15">
        <v>2121166444</v>
      </c>
      <c r="C57" s="9" t="s">
        <v>1375</v>
      </c>
      <c r="D57" s="10" t="s">
        <v>1372</v>
      </c>
      <c r="E57" s="16" t="s">
        <v>1400</v>
      </c>
      <c r="F57" s="16" t="s">
        <v>1400</v>
      </c>
      <c r="G57" s="11"/>
      <c r="H57" s="12"/>
      <c r="I57" s="12"/>
      <c r="J57" s="12"/>
      <c r="K57" s="164">
        <v>0</v>
      </c>
      <c r="L57" s="165"/>
      <c r="M57" s="166"/>
      <c r="N57" t="s">
        <v>1436</v>
      </c>
    </row>
    <row r="58" spans="1:14">
      <c r="L58" s="147" t="s">
        <v>1437</v>
      </c>
      <c r="M58" s="13" t="s">
        <v>1431</v>
      </c>
    </row>
    <row r="59" spans="1:14" s="1" customFormat="1" ht="14.25" customHeight="1">
      <c r="B59" s="148" t="s">
        <v>7</v>
      </c>
      <c r="C59" s="148"/>
      <c r="D59" s="149" t="s">
        <v>1258</v>
      </c>
      <c r="E59" s="149"/>
      <c r="F59" s="149"/>
      <c r="G59" s="149"/>
      <c r="H59" s="149"/>
      <c r="I59" s="149"/>
      <c r="J59" s="149"/>
      <c r="K59" s="110" t="s">
        <v>1438</v>
      </c>
    </row>
    <row r="60" spans="1:14" s="1" customFormat="1">
      <c r="B60" s="148" t="s">
        <v>8</v>
      </c>
      <c r="C60" s="148"/>
      <c r="D60" s="2" t="s">
        <v>1439</v>
      </c>
      <c r="E60" s="150" t="s">
        <v>1407</v>
      </c>
      <c r="F60" s="150"/>
      <c r="G60" s="150"/>
      <c r="H60" s="150"/>
      <c r="I60" s="150"/>
      <c r="J60" s="150"/>
      <c r="K60" s="146"/>
      <c r="L60" s="4"/>
      <c r="M60" s="4"/>
    </row>
    <row r="61" spans="1:14" s="5" customFormat="1" ht="18.75" customHeight="1">
      <c r="B61" s="6" t="s">
        <v>1440</v>
      </c>
      <c r="C61" s="145"/>
      <c r="D61" s="150" t="s">
        <v>1450</v>
      </c>
      <c r="E61" s="150"/>
      <c r="F61" s="150"/>
      <c r="G61" s="150"/>
      <c r="H61" s="150"/>
      <c r="I61" s="150"/>
      <c r="J61" s="150"/>
      <c r="K61" s="3"/>
      <c r="L61" s="3"/>
      <c r="M61" s="3"/>
    </row>
    <row r="62" spans="1:14" s="5" customFormat="1" ht="18.75" customHeight="1">
      <c r="A62" s="151" t="s">
        <v>1441</v>
      </c>
      <c r="B62" s="151"/>
      <c r="C62" s="151"/>
      <c r="D62" s="151"/>
      <c r="E62" s="151"/>
      <c r="F62" s="151"/>
      <c r="G62" s="151"/>
      <c r="H62" s="151"/>
      <c r="I62" s="151"/>
      <c r="J62" s="151"/>
      <c r="K62" s="3"/>
      <c r="L62" s="3"/>
      <c r="M62" s="3"/>
    </row>
    <row r="63" spans="1:14" ht="3.75" customHeight="1"/>
    <row r="64" spans="1:14" ht="15" customHeight="1">
      <c r="A64" s="153" t="s">
        <v>0</v>
      </c>
      <c r="B64" s="152" t="s">
        <v>9</v>
      </c>
      <c r="C64" s="167" t="s">
        <v>3</v>
      </c>
      <c r="D64" s="168" t="s">
        <v>4</v>
      </c>
      <c r="E64" s="152" t="s">
        <v>15</v>
      </c>
      <c r="F64" s="152" t="s">
        <v>16</v>
      </c>
      <c r="G64" s="152" t="s">
        <v>10</v>
      </c>
      <c r="H64" s="152" t="s">
        <v>11</v>
      </c>
      <c r="I64" s="154" t="s">
        <v>6</v>
      </c>
      <c r="J64" s="154"/>
      <c r="K64" s="155" t="s">
        <v>12</v>
      </c>
      <c r="L64" s="156"/>
      <c r="M64" s="157"/>
    </row>
    <row r="65" spans="1:14" ht="27" customHeight="1">
      <c r="A65" s="153"/>
      <c r="B65" s="153"/>
      <c r="C65" s="167"/>
      <c r="D65" s="168"/>
      <c r="E65" s="153"/>
      <c r="F65" s="153"/>
      <c r="G65" s="153"/>
      <c r="H65" s="153"/>
      <c r="I65" s="7" t="s">
        <v>13</v>
      </c>
      <c r="J65" s="7" t="s">
        <v>14</v>
      </c>
      <c r="K65" s="158"/>
      <c r="L65" s="159"/>
      <c r="M65" s="160"/>
    </row>
    <row r="66" spans="1:14" ht="19.5" customHeight="1">
      <c r="A66" s="8">
        <v>1</v>
      </c>
      <c r="B66" s="15">
        <v>2121154257</v>
      </c>
      <c r="C66" s="9" t="s">
        <v>1369</v>
      </c>
      <c r="D66" s="10" t="s">
        <v>1346</v>
      </c>
      <c r="E66" s="16" t="s">
        <v>1400</v>
      </c>
      <c r="F66" s="16" t="s">
        <v>1400</v>
      </c>
      <c r="G66" s="11"/>
      <c r="H66" s="12"/>
      <c r="I66" s="12"/>
      <c r="J66" s="12"/>
      <c r="K66" s="161">
        <v>0</v>
      </c>
      <c r="L66" s="162"/>
      <c r="M66" s="163"/>
      <c r="N66" t="s">
        <v>1442</v>
      </c>
    </row>
    <row r="67" spans="1:14" ht="19.5" customHeight="1">
      <c r="A67" s="8">
        <v>2</v>
      </c>
      <c r="B67" s="15">
        <v>2120516596</v>
      </c>
      <c r="C67" s="9" t="s">
        <v>1356</v>
      </c>
      <c r="D67" s="10" t="s">
        <v>1280</v>
      </c>
      <c r="E67" s="16" t="s">
        <v>1315</v>
      </c>
      <c r="F67" s="16" t="s">
        <v>1315</v>
      </c>
      <c r="G67" s="11"/>
      <c r="H67" s="12"/>
      <c r="I67" s="12"/>
      <c r="J67" s="12"/>
      <c r="K67" s="164">
        <v>0</v>
      </c>
      <c r="L67" s="165"/>
      <c r="M67" s="166"/>
      <c r="N67" t="s">
        <v>1442</v>
      </c>
    </row>
    <row r="68" spans="1:14" ht="19.5" customHeight="1">
      <c r="A68" s="8">
        <v>3</v>
      </c>
      <c r="B68" s="15">
        <v>2121154276</v>
      </c>
      <c r="C68" s="9" t="s">
        <v>1334</v>
      </c>
      <c r="D68" s="10" t="s">
        <v>1283</v>
      </c>
      <c r="E68" s="16" t="s">
        <v>1394</v>
      </c>
      <c r="F68" s="16" t="s">
        <v>1394</v>
      </c>
      <c r="G68" s="11"/>
      <c r="H68" s="12"/>
      <c r="I68" s="12"/>
      <c r="J68" s="12"/>
      <c r="K68" s="164">
        <v>0</v>
      </c>
      <c r="L68" s="165"/>
      <c r="M68" s="166"/>
      <c r="N68" t="s">
        <v>1442</v>
      </c>
    </row>
    <row r="69" spans="1:14" ht="19.5" customHeight="1">
      <c r="A69" s="8">
        <v>4</v>
      </c>
      <c r="B69" s="15">
        <v>2121156446</v>
      </c>
      <c r="C69" s="9" t="s">
        <v>1373</v>
      </c>
      <c r="D69" s="10" t="s">
        <v>1374</v>
      </c>
      <c r="E69" s="16" t="s">
        <v>1394</v>
      </c>
      <c r="F69" s="16" t="s">
        <v>1394</v>
      </c>
      <c r="G69" s="11"/>
      <c r="H69" s="12"/>
      <c r="I69" s="12"/>
      <c r="J69" s="12"/>
      <c r="K69" s="164">
        <v>0</v>
      </c>
      <c r="L69" s="165"/>
      <c r="M69" s="166"/>
      <c r="N69" t="s">
        <v>1442</v>
      </c>
    </row>
    <row r="70" spans="1:14" ht="19.5" customHeight="1">
      <c r="A70" s="8">
        <v>5</v>
      </c>
      <c r="B70" s="15">
        <v>2120719081</v>
      </c>
      <c r="C70" s="9" t="s">
        <v>1276</v>
      </c>
      <c r="D70" s="10" t="s">
        <v>1290</v>
      </c>
      <c r="E70" s="16" t="s">
        <v>1317</v>
      </c>
      <c r="F70" s="16" t="s">
        <v>1317</v>
      </c>
      <c r="G70" s="11"/>
      <c r="H70" s="12"/>
      <c r="I70" s="12"/>
      <c r="J70" s="12"/>
      <c r="K70" s="164">
        <v>0</v>
      </c>
      <c r="L70" s="165"/>
      <c r="M70" s="166"/>
      <c r="N70" t="s">
        <v>1442</v>
      </c>
    </row>
    <row r="71" spans="1:14" ht="19.5" customHeight="1">
      <c r="A71" s="8">
        <v>6</v>
      </c>
      <c r="B71" s="15">
        <v>2021164132</v>
      </c>
      <c r="C71" s="9" t="s">
        <v>1336</v>
      </c>
      <c r="D71" s="10" t="s">
        <v>1295</v>
      </c>
      <c r="E71" s="16" t="s">
        <v>1393</v>
      </c>
      <c r="F71" s="16" t="s">
        <v>1393</v>
      </c>
      <c r="G71" s="11"/>
      <c r="H71" s="12"/>
      <c r="I71" s="12"/>
      <c r="J71" s="12"/>
      <c r="K71" s="164">
        <v>0</v>
      </c>
      <c r="L71" s="165"/>
      <c r="M71" s="166"/>
      <c r="N71" t="s">
        <v>1442</v>
      </c>
    </row>
    <row r="72" spans="1:14" ht="19.5" customHeight="1">
      <c r="A72" s="8">
        <v>7</v>
      </c>
      <c r="B72" s="15">
        <v>2121225493</v>
      </c>
      <c r="C72" s="9" t="s">
        <v>1328</v>
      </c>
      <c r="D72" s="10" t="s">
        <v>1295</v>
      </c>
      <c r="E72" s="16" t="s">
        <v>1329</v>
      </c>
      <c r="F72" s="16" t="s">
        <v>1329</v>
      </c>
      <c r="G72" s="11"/>
      <c r="H72" s="12"/>
      <c r="I72" s="12"/>
      <c r="J72" s="12"/>
      <c r="K72" s="164">
        <v>0</v>
      </c>
      <c r="L72" s="165"/>
      <c r="M72" s="166"/>
      <c r="N72" t="s">
        <v>1442</v>
      </c>
    </row>
    <row r="73" spans="1:14" ht="19.5" customHeight="1">
      <c r="A73" s="8">
        <v>8</v>
      </c>
      <c r="B73" s="15">
        <v>2121646488</v>
      </c>
      <c r="C73" s="9" t="s">
        <v>1335</v>
      </c>
      <c r="D73" s="10" t="s">
        <v>1295</v>
      </c>
      <c r="E73" s="16" t="s">
        <v>1391</v>
      </c>
      <c r="F73" s="16" t="s">
        <v>1391</v>
      </c>
      <c r="G73" s="11"/>
      <c r="H73" s="12"/>
      <c r="I73" s="12"/>
      <c r="J73" s="12"/>
      <c r="K73" s="164">
        <v>0</v>
      </c>
      <c r="L73" s="165"/>
      <c r="M73" s="166"/>
      <c r="N73" t="s">
        <v>1442</v>
      </c>
    </row>
    <row r="74" spans="1:14" ht="19.5" customHeight="1">
      <c r="A74" s="8">
        <v>9</v>
      </c>
      <c r="B74" s="15">
        <v>2021433960</v>
      </c>
      <c r="C74" s="9" t="s">
        <v>1416</v>
      </c>
      <c r="D74" s="10" t="s">
        <v>1417</v>
      </c>
      <c r="E74" s="16" t="s">
        <v>1418</v>
      </c>
      <c r="F74" s="16" t="s">
        <v>1418</v>
      </c>
      <c r="G74" s="11"/>
      <c r="H74" s="12"/>
      <c r="I74" s="12"/>
      <c r="J74" s="12"/>
      <c r="K74" s="164">
        <v>0</v>
      </c>
      <c r="L74" s="165"/>
      <c r="M74" s="166"/>
      <c r="N74" t="s">
        <v>1442</v>
      </c>
    </row>
    <row r="75" spans="1:14" ht="19.5" customHeight="1">
      <c r="A75" s="8">
        <v>10</v>
      </c>
      <c r="B75" s="15">
        <v>2120258274</v>
      </c>
      <c r="C75" s="9" t="s">
        <v>1268</v>
      </c>
      <c r="D75" s="10" t="s">
        <v>1353</v>
      </c>
      <c r="E75" s="16" t="s">
        <v>1387</v>
      </c>
      <c r="F75" s="16" t="s">
        <v>1387</v>
      </c>
      <c r="G75" s="11"/>
      <c r="H75" s="12"/>
      <c r="I75" s="12"/>
      <c r="J75" s="12"/>
      <c r="K75" s="164">
        <v>0</v>
      </c>
      <c r="L75" s="165"/>
      <c r="M75" s="166"/>
      <c r="N75" t="s">
        <v>1442</v>
      </c>
    </row>
    <row r="76" spans="1:14" ht="19.5" customHeight="1">
      <c r="A76" s="8">
        <v>11</v>
      </c>
      <c r="B76" s="15">
        <v>2121717888</v>
      </c>
      <c r="C76" s="9" t="s">
        <v>1384</v>
      </c>
      <c r="D76" s="10" t="s">
        <v>1285</v>
      </c>
      <c r="E76" s="16" t="s">
        <v>1330</v>
      </c>
      <c r="F76" s="16" t="s">
        <v>1330</v>
      </c>
      <c r="G76" s="11"/>
      <c r="H76" s="12"/>
      <c r="I76" s="12"/>
      <c r="J76" s="12"/>
      <c r="K76" s="164">
        <v>0</v>
      </c>
      <c r="L76" s="165"/>
      <c r="M76" s="166"/>
      <c r="N76" t="s">
        <v>1442</v>
      </c>
    </row>
    <row r="77" spans="1:14" ht="19.5" customHeight="1">
      <c r="A77" s="8">
        <v>12</v>
      </c>
      <c r="B77" s="15">
        <v>2120218666</v>
      </c>
      <c r="C77" s="9" t="s">
        <v>1351</v>
      </c>
      <c r="D77" s="10" t="s">
        <v>1260</v>
      </c>
      <c r="E77" s="16" t="s">
        <v>1307</v>
      </c>
      <c r="F77" s="16" t="s">
        <v>1307</v>
      </c>
      <c r="G77" s="11"/>
      <c r="H77" s="12"/>
      <c r="I77" s="12"/>
      <c r="J77" s="12"/>
      <c r="K77" s="164">
        <v>0</v>
      </c>
      <c r="L77" s="165"/>
      <c r="M77" s="166"/>
      <c r="N77" t="s">
        <v>1442</v>
      </c>
    </row>
    <row r="78" spans="1:14" ht="19.5" customHeight="1">
      <c r="A78" s="8">
        <v>13</v>
      </c>
      <c r="B78" s="15">
        <v>2121117298</v>
      </c>
      <c r="C78" s="9" t="s">
        <v>1364</v>
      </c>
      <c r="D78" s="10" t="s">
        <v>1327</v>
      </c>
      <c r="E78" s="16" t="s">
        <v>1305</v>
      </c>
      <c r="F78" s="16" t="s">
        <v>1305</v>
      </c>
      <c r="G78" s="11"/>
      <c r="H78" s="12"/>
      <c r="I78" s="12"/>
      <c r="J78" s="12"/>
      <c r="K78" s="164">
        <v>0</v>
      </c>
      <c r="L78" s="165"/>
      <c r="M78" s="166"/>
      <c r="N78" t="s">
        <v>1442</v>
      </c>
    </row>
    <row r="79" spans="1:14" ht="19.5" customHeight="1">
      <c r="A79" s="8">
        <v>14</v>
      </c>
      <c r="B79" s="15">
        <v>2121218377</v>
      </c>
      <c r="C79" s="9" t="s">
        <v>1326</v>
      </c>
      <c r="D79" s="10" t="s">
        <v>1327</v>
      </c>
      <c r="E79" s="16" t="s">
        <v>1306</v>
      </c>
      <c r="F79" s="16" t="s">
        <v>1306</v>
      </c>
      <c r="G79" s="11"/>
      <c r="H79" s="12"/>
      <c r="I79" s="12"/>
      <c r="J79" s="12"/>
      <c r="K79" s="164">
        <v>0</v>
      </c>
      <c r="L79" s="165"/>
      <c r="M79" s="166"/>
      <c r="N79" t="s">
        <v>1442</v>
      </c>
    </row>
    <row r="80" spans="1:14" ht="19.5" customHeight="1">
      <c r="A80" s="8">
        <v>15</v>
      </c>
      <c r="B80" s="15">
        <v>2020510706</v>
      </c>
      <c r="C80" s="9" t="s">
        <v>1421</v>
      </c>
      <c r="D80" s="10" t="s">
        <v>1422</v>
      </c>
      <c r="E80" s="16" t="s">
        <v>1423</v>
      </c>
      <c r="F80" s="16" t="s">
        <v>1423</v>
      </c>
      <c r="G80" s="11"/>
      <c r="H80" s="12"/>
      <c r="I80" s="12"/>
      <c r="J80" s="12"/>
      <c r="K80" s="164">
        <v>0</v>
      </c>
      <c r="L80" s="165"/>
      <c r="M80" s="166"/>
      <c r="N80" t="s">
        <v>1442</v>
      </c>
    </row>
    <row r="81" spans="1:14" ht="19.5" customHeight="1">
      <c r="A81" s="8">
        <v>16</v>
      </c>
      <c r="B81" s="15">
        <v>2120257254</v>
      </c>
      <c r="C81" s="9" t="s">
        <v>1308</v>
      </c>
      <c r="D81" s="10" t="s">
        <v>1262</v>
      </c>
      <c r="E81" s="16" t="s">
        <v>1309</v>
      </c>
      <c r="F81" s="16" t="s">
        <v>1309</v>
      </c>
      <c r="G81" s="11"/>
      <c r="H81" s="12"/>
      <c r="I81" s="12"/>
      <c r="J81" s="12"/>
      <c r="K81" s="164">
        <v>0</v>
      </c>
      <c r="L81" s="165"/>
      <c r="M81" s="166"/>
      <c r="N81" t="s">
        <v>1442</v>
      </c>
    </row>
    <row r="82" spans="1:14" ht="19.5" customHeight="1">
      <c r="A82" s="8">
        <v>17</v>
      </c>
      <c r="B82" s="15">
        <v>2121126384</v>
      </c>
      <c r="C82" s="9" t="s">
        <v>1366</v>
      </c>
      <c r="D82" s="10" t="s">
        <v>1367</v>
      </c>
      <c r="E82" s="16" t="s">
        <v>1402</v>
      </c>
      <c r="F82" s="16" t="s">
        <v>1402</v>
      </c>
      <c r="G82" s="11"/>
      <c r="H82" s="12"/>
      <c r="I82" s="12"/>
      <c r="J82" s="12"/>
      <c r="K82" s="164">
        <v>0</v>
      </c>
      <c r="L82" s="165"/>
      <c r="M82" s="166"/>
      <c r="N82" t="s">
        <v>1442</v>
      </c>
    </row>
    <row r="83" spans="1:14" ht="19.5" customHeight="1">
      <c r="A83" s="8">
        <v>18</v>
      </c>
      <c r="B83" s="15">
        <v>1921225266</v>
      </c>
      <c r="C83" s="9" t="s">
        <v>1410</v>
      </c>
      <c r="D83" s="10" t="s">
        <v>1284</v>
      </c>
      <c r="E83" s="16" t="s">
        <v>1411</v>
      </c>
      <c r="F83" s="16" t="s">
        <v>1411</v>
      </c>
      <c r="G83" s="11"/>
      <c r="H83" s="12"/>
      <c r="I83" s="12"/>
      <c r="J83" s="12"/>
      <c r="K83" s="164">
        <v>0</v>
      </c>
      <c r="L83" s="165"/>
      <c r="M83" s="166"/>
      <c r="N83" t="s">
        <v>1442</v>
      </c>
    </row>
    <row r="84" spans="1:14" ht="19.5" customHeight="1">
      <c r="A84" s="8">
        <v>19</v>
      </c>
      <c r="B84" s="15">
        <v>2120717406</v>
      </c>
      <c r="C84" s="9" t="s">
        <v>1406</v>
      </c>
      <c r="D84" s="10" t="s">
        <v>1263</v>
      </c>
      <c r="E84" s="16" t="s">
        <v>1315</v>
      </c>
      <c r="F84" s="16" t="s">
        <v>1315</v>
      </c>
      <c r="G84" s="11"/>
      <c r="H84" s="12"/>
      <c r="I84" s="12"/>
      <c r="J84" s="12"/>
      <c r="K84" s="164">
        <v>0</v>
      </c>
      <c r="L84" s="165"/>
      <c r="M84" s="166"/>
      <c r="N84" t="s">
        <v>1442</v>
      </c>
    </row>
    <row r="85" spans="1:14" ht="19.5" customHeight="1">
      <c r="A85" s="8">
        <v>20</v>
      </c>
      <c r="B85" s="15">
        <v>2121154306</v>
      </c>
      <c r="C85" s="9" t="s">
        <v>1370</v>
      </c>
      <c r="D85" s="10" t="s">
        <v>1371</v>
      </c>
      <c r="E85" s="16" t="s">
        <v>1394</v>
      </c>
      <c r="F85" s="16" t="s">
        <v>1394</v>
      </c>
      <c r="G85" s="11"/>
      <c r="H85" s="12"/>
      <c r="I85" s="12"/>
      <c r="J85" s="12"/>
      <c r="K85" s="164">
        <v>0</v>
      </c>
      <c r="L85" s="165"/>
      <c r="M85" s="166"/>
      <c r="N85" t="s">
        <v>1442</v>
      </c>
    </row>
    <row r="86" spans="1:14">
      <c r="L86" s="147" t="s">
        <v>1443</v>
      </c>
      <c r="M86" s="13" t="s">
        <v>1431</v>
      </c>
    </row>
    <row r="87" spans="1:14" s="1" customFormat="1" ht="14.25" customHeight="1">
      <c r="B87" s="148" t="s">
        <v>7</v>
      </c>
      <c r="C87" s="148"/>
      <c r="D87" s="149" t="s">
        <v>1258</v>
      </c>
      <c r="E87" s="149"/>
      <c r="F87" s="149"/>
      <c r="G87" s="149"/>
      <c r="H87" s="149"/>
      <c r="I87" s="149"/>
      <c r="J87" s="149"/>
      <c r="K87" s="110" t="s">
        <v>1424</v>
      </c>
    </row>
    <row r="88" spans="1:14" s="1" customFormat="1">
      <c r="B88" s="148" t="s">
        <v>8</v>
      </c>
      <c r="C88" s="148"/>
      <c r="D88" s="2" t="s">
        <v>1444</v>
      </c>
      <c r="E88" s="150" t="s">
        <v>1407</v>
      </c>
      <c r="F88" s="150"/>
      <c r="G88" s="150"/>
      <c r="H88" s="150"/>
      <c r="I88" s="150"/>
      <c r="J88" s="150"/>
      <c r="K88" s="146"/>
      <c r="L88" s="4"/>
      <c r="M88" s="4"/>
    </row>
    <row r="89" spans="1:14" s="5" customFormat="1" ht="18.75" customHeight="1">
      <c r="B89" s="6" t="s">
        <v>1445</v>
      </c>
      <c r="C89" s="145"/>
      <c r="D89" s="150" t="s">
        <v>1450</v>
      </c>
      <c r="E89" s="150"/>
      <c r="F89" s="150"/>
      <c r="G89" s="150"/>
      <c r="H89" s="150"/>
      <c r="I89" s="150"/>
      <c r="J89" s="150"/>
      <c r="K89" s="3"/>
      <c r="L89" s="3"/>
      <c r="M89" s="3"/>
    </row>
    <row r="90" spans="1:14" s="5" customFormat="1" ht="18.75" customHeight="1">
      <c r="A90" s="151" t="s">
        <v>1446</v>
      </c>
      <c r="B90" s="151"/>
      <c r="C90" s="151"/>
      <c r="D90" s="151"/>
      <c r="E90" s="151"/>
      <c r="F90" s="151"/>
      <c r="G90" s="151"/>
      <c r="H90" s="151"/>
      <c r="I90" s="151"/>
      <c r="J90" s="151"/>
      <c r="K90" s="3"/>
      <c r="L90" s="3"/>
      <c r="M90" s="3"/>
    </row>
    <row r="91" spans="1:14" ht="3.75" customHeight="1"/>
    <row r="92" spans="1:14" ht="15" customHeight="1">
      <c r="A92" s="153" t="s">
        <v>0</v>
      </c>
      <c r="B92" s="152" t="s">
        <v>9</v>
      </c>
      <c r="C92" s="167" t="s">
        <v>3</v>
      </c>
      <c r="D92" s="168" t="s">
        <v>4</v>
      </c>
      <c r="E92" s="152" t="s">
        <v>15</v>
      </c>
      <c r="F92" s="152" t="s">
        <v>16</v>
      </c>
      <c r="G92" s="152" t="s">
        <v>10</v>
      </c>
      <c r="H92" s="152" t="s">
        <v>11</v>
      </c>
      <c r="I92" s="154" t="s">
        <v>6</v>
      </c>
      <c r="J92" s="154"/>
      <c r="K92" s="155" t="s">
        <v>12</v>
      </c>
      <c r="L92" s="156"/>
      <c r="M92" s="157"/>
    </row>
    <row r="93" spans="1:14" ht="27" customHeight="1">
      <c r="A93" s="153"/>
      <c r="B93" s="153"/>
      <c r="C93" s="167"/>
      <c r="D93" s="168"/>
      <c r="E93" s="153"/>
      <c r="F93" s="153"/>
      <c r="G93" s="153"/>
      <c r="H93" s="153"/>
      <c r="I93" s="7" t="s">
        <v>13</v>
      </c>
      <c r="J93" s="7" t="s">
        <v>14</v>
      </c>
      <c r="K93" s="158"/>
      <c r="L93" s="159"/>
      <c r="M93" s="160"/>
    </row>
    <row r="94" spans="1:14" ht="19.5" customHeight="1">
      <c r="A94" s="8">
        <v>1</v>
      </c>
      <c r="B94" s="15">
        <v>2120715902</v>
      </c>
      <c r="C94" s="9" t="s">
        <v>1318</v>
      </c>
      <c r="D94" s="10" t="s">
        <v>1277</v>
      </c>
      <c r="E94" s="16" t="s">
        <v>1317</v>
      </c>
      <c r="F94" s="16" t="s">
        <v>1317</v>
      </c>
      <c r="G94" s="11"/>
      <c r="H94" s="12"/>
      <c r="I94" s="12"/>
      <c r="J94" s="12"/>
      <c r="K94" s="161">
        <v>0</v>
      </c>
      <c r="L94" s="162"/>
      <c r="M94" s="163"/>
      <c r="N94" t="s">
        <v>1447</v>
      </c>
    </row>
    <row r="95" spans="1:14" ht="19.5" customHeight="1">
      <c r="A95" s="8">
        <v>2</v>
      </c>
      <c r="B95" s="15">
        <v>1921610895</v>
      </c>
      <c r="C95" s="9" t="s">
        <v>1297</v>
      </c>
      <c r="D95" s="10" t="s">
        <v>1298</v>
      </c>
      <c r="E95" s="16" t="s">
        <v>1296</v>
      </c>
      <c r="F95" s="16" t="s">
        <v>1296</v>
      </c>
      <c r="G95" s="11"/>
      <c r="H95" s="12"/>
      <c r="I95" s="12"/>
      <c r="J95" s="12"/>
      <c r="K95" s="164">
        <v>0</v>
      </c>
      <c r="L95" s="165"/>
      <c r="M95" s="166"/>
      <c r="N95" t="s">
        <v>1447</v>
      </c>
    </row>
    <row r="96" spans="1:14" ht="19.5" customHeight="1">
      <c r="A96" s="8">
        <v>3</v>
      </c>
      <c r="B96" s="15">
        <v>2121114034</v>
      </c>
      <c r="C96" s="9" t="s">
        <v>1338</v>
      </c>
      <c r="D96" s="10" t="s">
        <v>1363</v>
      </c>
      <c r="E96" s="16" t="s">
        <v>1305</v>
      </c>
      <c r="F96" s="16" t="s">
        <v>1305</v>
      </c>
      <c r="G96" s="11"/>
      <c r="H96" s="12"/>
      <c r="I96" s="12"/>
      <c r="J96" s="12"/>
      <c r="K96" s="164">
        <v>0</v>
      </c>
      <c r="L96" s="165"/>
      <c r="M96" s="166"/>
      <c r="N96" t="s">
        <v>1447</v>
      </c>
    </row>
    <row r="97" spans="1:14" ht="19.5" customHeight="1">
      <c r="A97" s="8">
        <v>4</v>
      </c>
      <c r="B97" s="15">
        <v>2121216836</v>
      </c>
      <c r="C97" s="9" t="s">
        <v>1344</v>
      </c>
      <c r="D97" s="10" t="s">
        <v>1363</v>
      </c>
      <c r="E97" s="16" t="s">
        <v>1307</v>
      </c>
      <c r="F97" s="16" t="s">
        <v>1307</v>
      </c>
      <c r="G97" s="11"/>
      <c r="H97" s="12"/>
      <c r="I97" s="12"/>
      <c r="J97" s="12"/>
      <c r="K97" s="164">
        <v>0</v>
      </c>
      <c r="L97" s="165"/>
      <c r="M97" s="166"/>
      <c r="N97" t="s">
        <v>1447</v>
      </c>
    </row>
    <row r="98" spans="1:14" ht="19.5" customHeight="1">
      <c r="A98" s="8">
        <v>5</v>
      </c>
      <c r="B98" s="15">
        <v>2121869100</v>
      </c>
      <c r="C98" s="9" t="s">
        <v>1342</v>
      </c>
      <c r="D98" s="10" t="s">
        <v>1363</v>
      </c>
      <c r="E98" s="16" t="s">
        <v>1314</v>
      </c>
      <c r="F98" s="16" t="s">
        <v>1314</v>
      </c>
      <c r="G98" s="11"/>
      <c r="H98" s="12"/>
      <c r="I98" s="12"/>
      <c r="J98" s="12"/>
      <c r="K98" s="164">
        <v>0</v>
      </c>
      <c r="L98" s="165"/>
      <c r="M98" s="166"/>
      <c r="N98" t="s">
        <v>1447</v>
      </c>
    </row>
    <row r="99" spans="1:14" ht="19.5" customHeight="1">
      <c r="A99" s="8">
        <v>6</v>
      </c>
      <c r="B99" s="15">
        <v>2020357247</v>
      </c>
      <c r="C99" s="9" t="s">
        <v>1299</v>
      </c>
      <c r="D99" s="10" t="s">
        <v>1300</v>
      </c>
      <c r="E99" s="16" t="s">
        <v>1301</v>
      </c>
      <c r="F99" s="16" t="s">
        <v>1301</v>
      </c>
      <c r="G99" s="11"/>
      <c r="H99" s="12"/>
      <c r="I99" s="12"/>
      <c r="J99" s="12"/>
      <c r="K99" s="164">
        <v>0</v>
      </c>
      <c r="L99" s="165"/>
      <c r="M99" s="166"/>
      <c r="N99" t="s">
        <v>1447</v>
      </c>
    </row>
    <row r="100" spans="1:14" ht="19.5" customHeight="1">
      <c r="A100" s="8">
        <v>7</v>
      </c>
      <c r="B100" s="15">
        <v>2120719514</v>
      </c>
      <c r="C100" s="9" t="s">
        <v>1288</v>
      </c>
      <c r="D100" s="10" t="s">
        <v>1361</v>
      </c>
      <c r="E100" s="16" t="s">
        <v>1317</v>
      </c>
      <c r="F100" s="16" t="s">
        <v>1317</v>
      </c>
      <c r="G100" s="11"/>
      <c r="H100" s="12"/>
      <c r="I100" s="12"/>
      <c r="J100" s="12"/>
      <c r="K100" s="164">
        <v>0</v>
      </c>
      <c r="L100" s="165"/>
      <c r="M100" s="166"/>
      <c r="N100" t="s">
        <v>1447</v>
      </c>
    </row>
    <row r="101" spans="1:14" ht="19.5" customHeight="1">
      <c r="A101" s="8">
        <v>8</v>
      </c>
      <c r="B101" s="15">
        <v>2120218330</v>
      </c>
      <c r="C101" s="9" t="s">
        <v>1350</v>
      </c>
      <c r="D101" s="10" t="s">
        <v>1289</v>
      </c>
      <c r="E101" s="16" t="s">
        <v>1307</v>
      </c>
      <c r="F101" s="16" t="s">
        <v>1307</v>
      </c>
      <c r="G101" s="11"/>
      <c r="H101" s="12"/>
      <c r="I101" s="12"/>
      <c r="J101" s="12"/>
      <c r="K101" s="164">
        <v>0</v>
      </c>
      <c r="L101" s="165"/>
      <c r="M101" s="166"/>
      <c r="N101" t="s">
        <v>1447</v>
      </c>
    </row>
    <row r="102" spans="1:14" ht="19.5" customHeight="1">
      <c r="A102" s="8">
        <v>9</v>
      </c>
      <c r="B102" s="15">
        <v>2120719575</v>
      </c>
      <c r="C102" s="9" t="s">
        <v>1415</v>
      </c>
      <c r="D102" s="10" t="s">
        <v>1289</v>
      </c>
      <c r="E102" s="16" t="s">
        <v>1313</v>
      </c>
      <c r="F102" s="16" t="s">
        <v>1313</v>
      </c>
      <c r="G102" s="11"/>
      <c r="H102" s="12"/>
      <c r="I102" s="12"/>
      <c r="J102" s="12"/>
      <c r="K102" s="164">
        <v>0</v>
      </c>
      <c r="L102" s="165"/>
      <c r="M102" s="166"/>
      <c r="N102" t="s">
        <v>1447</v>
      </c>
    </row>
    <row r="103" spans="1:14" ht="19.5" customHeight="1">
      <c r="A103" s="8">
        <v>10</v>
      </c>
      <c r="B103" s="15">
        <v>2121717887</v>
      </c>
      <c r="C103" s="9" t="s">
        <v>1419</v>
      </c>
      <c r="D103" s="10" t="s">
        <v>1420</v>
      </c>
      <c r="E103" s="16" t="s">
        <v>1330</v>
      </c>
      <c r="F103" s="16" t="s">
        <v>1330</v>
      </c>
      <c r="G103" s="11"/>
      <c r="H103" s="12"/>
      <c r="I103" s="12"/>
      <c r="J103" s="12"/>
      <c r="K103" s="164">
        <v>0</v>
      </c>
      <c r="L103" s="165"/>
      <c r="M103" s="166"/>
      <c r="N103" t="s">
        <v>1447</v>
      </c>
    </row>
    <row r="104" spans="1:14" ht="19.5" customHeight="1">
      <c r="A104" s="8">
        <v>11</v>
      </c>
      <c r="B104" s="15">
        <v>2120266081</v>
      </c>
      <c r="C104" s="9" t="s">
        <v>1355</v>
      </c>
      <c r="D104" s="10" t="s">
        <v>1316</v>
      </c>
      <c r="E104" s="16" t="s">
        <v>1310</v>
      </c>
      <c r="F104" s="16" t="s">
        <v>1310</v>
      </c>
      <c r="G104" s="11"/>
      <c r="H104" s="12"/>
      <c r="I104" s="12"/>
      <c r="J104" s="12"/>
      <c r="K104" s="164">
        <v>0</v>
      </c>
      <c r="L104" s="165"/>
      <c r="M104" s="166"/>
      <c r="N104" t="s">
        <v>1447</v>
      </c>
    </row>
    <row r="105" spans="1:14" ht="19.5" customHeight="1">
      <c r="A105" s="8">
        <v>12</v>
      </c>
      <c r="B105" s="15">
        <v>2120713761</v>
      </c>
      <c r="C105" s="9" t="s">
        <v>1291</v>
      </c>
      <c r="D105" s="10" t="s">
        <v>1316</v>
      </c>
      <c r="E105" s="16" t="s">
        <v>1317</v>
      </c>
      <c r="F105" s="16" t="s">
        <v>1317</v>
      </c>
      <c r="G105" s="11"/>
      <c r="H105" s="12"/>
      <c r="I105" s="12"/>
      <c r="J105" s="12"/>
      <c r="K105" s="164">
        <v>0</v>
      </c>
      <c r="L105" s="165"/>
      <c r="M105" s="166"/>
      <c r="N105" t="s">
        <v>1447</v>
      </c>
    </row>
    <row r="106" spans="1:14">
      <c r="L106" s="147" t="s">
        <v>1448</v>
      </c>
      <c r="M106" s="13" t="s">
        <v>1431</v>
      </c>
    </row>
  </sheetData>
  <mergeCells count="138">
    <mergeCell ref="K102:M102"/>
    <mergeCell ref="K103:M103"/>
    <mergeCell ref="K104:M104"/>
    <mergeCell ref="K105:M105"/>
    <mergeCell ref="A4:M4"/>
    <mergeCell ref="A5:M5"/>
    <mergeCell ref="K96:M96"/>
    <mergeCell ref="K97:M97"/>
    <mergeCell ref="K98:M98"/>
    <mergeCell ref="K99:M99"/>
    <mergeCell ref="K100:M100"/>
    <mergeCell ref="K101:M101"/>
    <mergeCell ref="G92:G93"/>
    <mergeCell ref="H92:H93"/>
    <mergeCell ref="I92:J92"/>
    <mergeCell ref="K92:M93"/>
    <mergeCell ref="K94:M94"/>
    <mergeCell ref="K95:M95"/>
    <mergeCell ref="A92:A93"/>
    <mergeCell ref="B92:B93"/>
    <mergeCell ref="C92:C93"/>
    <mergeCell ref="D92:D93"/>
    <mergeCell ref="E92:E93"/>
    <mergeCell ref="F92:F93"/>
    <mergeCell ref="B87:C87"/>
    <mergeCell ref="D87:J87"/>
    <mergeCell ref="B88:C88"/>
    <mergeCell ref="E88:J88"/>
    <mergeCell ref="D89:J89"/>
    <mergeCell ref="A90:J90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K68:M68"/>
    <mergeCell ref="K69:M69"/>
    <mergeCell ref="K70:M70"/>
    <mergeCell ref="K71:M71"/>
    <mergeCell ref="K72:M72"/>
    <mergeCell ref="K73:M73"/>
    <mergeCell ref="G64:G65"/>
    <mergeCell ref="H64:H65"/>
    <mergeCell ref="I64:J64"/>
    <mergeCell ref="K64:M65"/>
    <mergeCell ref="K66:M66"/>
    <mergeCell ref="K67:M67"/>
    <mergeCell ref="A64:A65"/>
    <mergeCell ref="B64:B65"/>
    <mergeCell ref="C64:C65"/>
    <mergeCell ref="D64:D65"/>
    <mergeCell ref="E64:E65"/>
    <mergeCell ref="F64:F65"/>
    <mergeCell ref="B59:C59"/>
    <mergeCell ref="D59:J59"/>
    <mergeCell ref="B60:C60"/>
    <mergeCell ref="E60:J60"/>
    <mergeCell ref="D61:J61"/>
    <mergeCell ref="A62:J62"/>
    <mergeCell ref="K52:M52"/>
    <mergeCell ref="K53:M53"/>
    <mergeCell ref="K54:M54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G36:G37"/>
    <mergeCell ref="H36:H37"/>
    <mergeCell ref="I36:J36"/>
    <mergeCell ref="K36:M37"/>
    <mergeCell ref="K38:M38"/>
    <mergeCell ref="K39:M39"/>
    <mergeCell ref="A36:A37"/>
    <mergeCell ref="B36:B37"/>
    <mergeCell ref="C36:C37"/>
    <mergeCell ref="D36:D37"/>
    <mergeCell ref="E36:E37"/>
    <mergeCell ref="F36:F37"/>
    <mergeCell ref="B31:C31"/>
    <mergeCell ref="D31:J31"/>
    <mergeCell ref="B32:C32"/>
    <mergeCell ref="E32:J32"/>
    <mergeCell ref="D33:J33"/>
    <mergeCell ref="A34:J34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B1:C1"/>
    <mergeCell ref="D1:J1"/>
    <mergeCell ref="B2:C2"/>
    <mergeCell ref="E2:J2"/>
    <mergeCell ref="D3:J3"/>
    <mergeCell ref="A6:J6"/>
    <mergeCell ref="G8:G9"/>
    <mergeCell ref="H8:H9"/>
    <mergeCell ref="I8:J8"/>
  </mergeCells>
  <conditionalFormatting sqref="F8:F29 K10:M29">
    <cfRule type="cellIs" dxfId="34" priority="8" stopIfTrue="1" operator="equal">
      <formula>0</formula>
    </cfRule>
  </conditionalFormatting>
  <conditionalFormatting sqref="L30:M30">
    <cfRule type="cellIs" dxfId="33" priority="7" stopIfTrue="1" operator="equal">
      <formula>0</formula>
    </cfRule>
  </conditionalFormatting>
  <conditionalFormatting sqref="F36:F57 K38:M57">
    <cfRule type="cellIs" dxfId="32" priority="6" stopIfTrue="1" operator="equal">
      <formula>0</formula>
    </cfRule>
  </conditionalFormatting>
  <conditionalFormatting sqref="L58:M58">
    <cfRule type="cellIs" dxfId="31" priority="5" stopIfTrue="1" operator="equal">
      <formula>0</formula>
    </cfRule>
  </conditionalFormatting>
  <conditionalFormatting sqref="F64:F85 K66:M85">
    <cfRule type="cellIs" dxfId="30" priority="4" stopIfTrue="1" operator="equal">
      <formula>0</formula>
    </cfRule>
  </conditionalFormatting>
  <conditionalFormatting sqref="L86:M86">
    <cfRule type="cellIs" dxfId="29" priority="3" stopIfTrue="1" operator="equal">
      <formula>0</formula>
    </cfRule>
  </conditionalFormatting>
  <conditionalFormatting sqref="F92:F105 K94:M105">
    <cfRule type="cellIs" dxfId="28" priority="2" stopIfTrue="1" operator="equal">
      <formula>0</formula>
    </cfRule>
  </conditionalFormatting>
  <conditionalFormatting sqref="L106:M106">
    <cfRule type="cellIs" dxfId="27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8" t="s">
        <v>119</v>
      </c>
      <c r="E1" s="219" t="s">
        <v>120</v>
      </c>
      <c r="F1" s="219" t="s">
        <v>121</v>
      </c>
      <c r="G1" s="219" t="s">
        <v>122</v>
      </c>
      <c r="H1" s="21" t="s">
        <v>123</v>
      </c>
      <c r="I1" s="21"/>
      <c r="J1" s="21"/>
      <c r="K1" s="21"/>
      <c r="L1" s="21"/>
      <c r="M1" s="220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8"/>
      <c r="E2" s="219"/>
      <c r="F2" s="219"/>
      <c r="G2" s="219"/>
      <c r="H2" s="21"/>
      <c r="I2" s="21"/>
      <c r="J2" s="21"/>
      <c r="K2" s="21"/>
      <c r="L2" s="21"/>
      <c r="M2" s="22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 activeCell="R11" sqref="R1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1425</v>
      </c>
    </row>
    <row r="2" spans="1:15" s="1" customFormat="1">
      <c r="C2" s="148" t="s">
        <v>8</v>
      </c>
      <c r="D2" s="148"/>
      <c r="E2" s="2" t="s">
        <v>1426</v>
      </c>
      <c r="F2" s="150" t="s">
        <v>1407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1427</v>
      </c>
      <c r="D3" s="145"/>
      <c r="E3" s="150" t="s">
        <v>1408</v>
      </c>
      <c r="F3" s="150"/>
      <c r="G3" s="150"/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1428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</v>
      </c>
      <c r="B8" s="8">
        <v>1</v>
      </c>
      <c r="C8" s="15">
        <v>2021717905</v>
      </c>
      <c r="D8" s="9" t="s">
        <v>1347</v>
      </c>
      <c r="E8" s="10" t="s">
        <v>1348</v>
      </c>
      <c r="F8" s="16" t="s">
        <v>1398</v>
      </c>
      <c r="G8" s="16" t="s">
        <v>1398</v>
      </c>
      <c r="H8" s="11"/>
      <c r="I8" s="12"/>
      <c r="J8" s="12"/>
      <c r="K8" s="12"/>
      <c r="L8" s="161">
        <v>0</v>
      </c>
      <c r="M8" s="162"/>
      <c r="N8" s="163"/>
      <c r="O8" t="s">
        <v>1429</v>
      </c>
    </row>
    <row r="9" spans="1:15" ht="19.5" customHeight="1">
      <c r="A9">
        <v>2</v>
      </c>
      <c r="B9" s="8">
        <v>2</v>
      </c>
      <c r="C9" s="15">
        <v>2121126276</v>
      </c>
      <c r="D9" s="9" t="s">
        <v>1324</v>
      </c>
      <c r="E9" s="10" t="s">
        <v>1269</v>
      </c>
      <c r="F9" s="16" t="s">
        <v>1319</v>
      </c>
      <c r="G9" s="16" t="s">
        <v>1319</v>
      </c>
      <c r="H9" s="11"/>
      <c r="I9" s="12"/>
      <c r="J9" s="12"/>
      <c r="K9" s="12"/>
      <c r="L9" s="164">
        <v>0</v>
      </c>
      <c r="M9" s="165"/>
      <c r="N9" s="166"/>
      <c r="O9" t="s">
        <v>1429</v>
      </c>
    </row>
    <row r="10" spans="1:15" ht="19.5" customHeight="1">
      <c r="A10">
        <v>3</v>
      </c>
      <c r="B10" s="8">
        <v>3</v>
      </c>
      <c r="C10" s="15">
        <v>2121128712</v>
      </c>
      <c r="D10" s="9" t="s">
        <v>1325</v>
      </c>
      <c r="E10" s="10" t="s">
        <v>1269</v>
      </c>
      <c r="F10" s="16" t="s">
        <v>1305</v>
      </c>
      <c r="G10" s="16" t="s">
        <v>1305</v>
      </c>
      <c r="H10" s="11"/>
      <c r="I10" s="12"/>
      <c r="J10" s="12"/>
      <c r="K10" s="12"/>
      <c r="L10" s="164">
        <v>0</v>
      </c>
      <c r="M10" s="165"/>
      <c r="N10" s="166"/>
      <c r="O10" t="s">
        <v>1429</v>
      </c>
    </row>
    <row r="11" spans="1:15" ht="19.5" customHeight="1">
      <c r="A11">
        <v>4</v>
      </c>
      <c r="B11" s="8">
        <v>4</v>
      </c>
      <c r="C11" s="15">
        <v>2121146082</v>
      </c>
      <c r="D11" s="9" t="s">
        <v>1368</v>
      </c>
      <c r="E11" s="10" t="s">
        <v>1269</v>
      </c>
      <c r="F11" s="16" t="s">
        <v>1403</v>
      </c>
      <c r="G11" s="16" t="s">
        <v>1403</v>
      </c>
      <c r="H11" s="11"/>
      <c r="I11" s="12"/>
      <c r="J11" s="12"/>
      <c r="K11" s="12"/>
      <c r="L11" s="164">
        <v>0</v>
      </c>
      <c r="M11" s="165"/>
      <c r="N11" s="166"/>
      <c r="O11" t="s">
        <v>1429</v>
      </c>
    </row>
    <row r="12" spans="1:15" ht="19.5" customHeight="1">
      <c r="A12">
        <v>5</v>
      </c>
      <c r="B12" s="8">
        <v>5</v>
      </c>
      <c r="C12" s="15">
        <v>2221716590</v>
      </c>
      <c r="D12" s="9" t="s">
        <v>1385</v>
      </c>
      <c r="E12" s="10" t="s">
        <v>1269</v>
      </c>
      <c r="F12" s="16" t="s">
        <v>1399</v>
      </c>
      <c r="G12" s="16" t="s">
        <v>1399</v>
      </c>
      <c r="H12" s="11"/>
      <c r="I12" s="12"/>
      <c r="J12" s="12"/>
      <c r="K12" s="12"/>
      <c r="L12" s="164">
        <v>0</v>
      </c>
      <c r="M12" s="165"/>
      <c r="N12" s="166"/>
      <c r="O12" t="s">
        <v>1429</v>
      </c>
    </row>
    <row r="13" spans="1:15" ht="19.5" customHeight="1">
      <c r="A13">
        <v>6</v>
      </c>
      <c r="B13" s="8">
        <v>6</v>
      </c>
      <c r="C13" s="15">
        <v>2120866099</v>
      </c>
      <c r="D13" s="9" t="s">
        <v>1282</v>
      </c>
      <c r="E13" s="10" t="s">
        <v>1272</v>
      </c>
      <c r="F13" s="16" t="s">
        <v>1314</v>
      </c>
      <c r="G13" s="16" t="s">
        <v>1314</v>
      </c>
      <c r="H13" s="11"/>
      <c r="I13" s="12"/>
      <c r="J13" s="12"/>
      <c r="K13" s="12"/>
      <c r="L13" s="164">
        <v>0</v>
      </c>
      <c r="M13" s="165"/>
      <c r="N13" s="166"/>
      <c r="O13" t="s">
        <v>1429</v>
      </c>
    </row>
    <row r="14" spans="1:15" ht="19.5" customHeight="1">
      <c r="A14">
        <v>7</v>
      </c>
      <c r="B14" s="8">
        <v>7</v>
      </c>
      <c r="C14" s="15">
        <v>2021647138</v>
      </c>
      <c r="D14" s="9" t="s">
        <v>1345</v>
      </c>
      <c r="E14" s="10" t="s">
        <v>1287</v>
      </c>
      <c r="F14" s="16" t="s">
        <v>1397</v>
      </c>
      <c r="G14" s="16" t="s">
        <v>1397</v>
      </c>
      <c r="H14" s="11"/>
      <c r="I14" s="12"/>
      <c r="J14" s="12"/>
      <c r="K14" s="12"/>
      <c r="L14" s="164">
        <v>0</v>
      </c>
      <c r="M14" s="165"/>
      <c r="N14" s="166"/>
      <c r="O14" t="s">
        <v>1429</v>
      </c>
    </row>
    <row r="15" spans="1:15" ht="19.5" customHeight="1">
      <c r="A15">
        <v>8</v>
      </c>
      <c r="B15" s="8">
        <v>8</v>
      </c>
      <c r="C15" s="15">
        <v>2121213445</v>
      </c>
      <c r="D15" s="9" t="s">
        <v>1376</v>
      </c>
      <c r="E15" s="10" t="s">
        <v>1362</v>
      </c>
      <c r="F15" s="16" t="s">
        <v>1386</v>
      </c>
      <c r="G15" s="16" t="s">
        <v>1386</v>
      </c>
      <c r="H15" s="11"/>
      <c r="I15" s="12"/>
      <c r="J15" s="12"/>
      <c r="K15" s="12"/>
      <c r="L15" s="164">
        <v>0</v>
      </c>
      <c r="M15" s="165"/>
      <c r="N15" s="166"/>
      <c r="O15" t="s">
        <v>1429</v>
      </c>
    </row>
    <row r="16" spans="1:15" ht="19.5" customHeight="1">
      <c r="A16">
        <v>9</v>
      </c>
      <c r="B16" s="8">
        <v>9</v>
      </c>
      <c r="C16" s="15">
        <v>2021436061</v>
      </c>
      <c r="D16" s="9" t="s">
        <v>1302</v>
      </c>
      <c r="E16" s="10" t="s">
        <v>1294</v>
      </c>
      <c r="F16" s="16" t="s">
        <v>1303</v>
      </c>
      <c r="G16" s="16" t="s">
        <v>1303</v>
      </c>
      <c r="H16" s="11"/>
      <c r="I16" s="12"/>
      <c r="J16" s="12"/>
      <c r="K16" s="12"/>
      <c r="L16" s="164">
        <v>0</v>
      </c>
      <c r="M16" s="165"/>
      <c r="N16" s="166"/>
      <c r="O16" t="s">
        <v>1429</v>
      </c>
    </row>
    <row r="17" spans="1:15" ht="19.5" customHeight="1">
      <c r="A17">
        <v>10</v>
      </c>
      <c r="B17" s="8">
        <v>10</v>
      </c>
      <c r="C17" s="15">
        <v>2111613092</v>
      </c>
      <c r="D17" s="9" t="s">
        <v>1304</v>
      </c>
      <c r="E17" s="10" t="s">
        <v>1294</v>
      </c>
      <c r="F17" s="16" t="s">
        <v>1305</v>
      </c>
      <c r="G17" s="16" t="s">
        <v>1305</v>
      </c>
      <c r="H17" s="11"/>
      <c r="I17" s="12"/>
      <c r="J17" s="12"/>
      <c r="K17" s="12"/>
      <c r="L17" s="164">
        <v>0</v>
      </c>
      <c r="M17" s="165"/>
      <c r="N17" s="166"/>
      <c r="O17" t="s">
        <v>1429</v>
      </c>
    </row>
    <row r="18" spans="1:15" ht="19.5" customHeight="1">
      <c r="A18">
        <v>11</v>
      </c>
      <c r="B18" s="8">
        <v>11</v>
      </c>
      <c r="C18" s="15">
        <v>2121219009</v>
      </c>
      <c r="D18" s="9" t="s">
        <v>1378</v>
      </c>
      <c r="E18" s="10" t="s">
        <v>1379</v>
      </c>
      <c r="F18" s="16" t="s">
        <v>1307</v>
      </c>
      <c r="G18" s="16" t="s">
        <v>1307</v>
      </c>
      <c r="H18" s="11"/>
      <c r="I18" s="12"/>
      <c r="J18" s="12"/>
      <c r="K18" s="12"/>
      <c r="L18" s="164">
        <v>0</v>
      </c>
      <c r="M18" s="165"/>
      <c r="N18" s="166"/>
      <c r="O18" t="s">
        <v>1429</v>
      </c>
    </row>
    <row r="19" spans="1:15" ht="19.5" customHeight="1">
      <c r="A19">
        <v>12</v>
      </c>
      <c r="B19" s="8">
        <v>12</v>
      </c>
      <c r="C19" s="15">
        <v>2121116967</v>
      </c>
      <c r="D19" s="9" t="s">
        <v>1320</v>
      </c>
      <c r="E19" s="10" t="s">
        <v>1321</v>
      </c>
      <c r="F19" s="16" t="s">
        <v>1319</v>
      </c>
      <c r="G19" s="16" t="s">
        <v>1319</v>
      </c>
      <c r="H19" s="11"/>
      <c r="I19" s="12"/>
      <c r="J19" s="12"/>
      <c r="K19" s="12"/>
      <c r="L19" s="164">
        <v>0</v>
      </c>
      <c r="M19" s="165"/>
      <c r="N19" s="166"/>
      <c r="O19" t="s">
        <v>1429</v>
      </c>
    </row>
    <row r="20" spans="1:15" ht="19.5" customHeight="1">
      <c r="A20">
        <v>13</v>
      </c>
      <c r="B20" s="8">
        <v>13</v>
      </c>
      <c r="C20" s="15">
        <v>2121118591</v>
      </c>
      <c r="D20" s="9" t="s">
        <v>1322</v>
      </c>
      <c r="E20" s="10" t="s">
        <v>1323</v>
      </c>
      <c r="F20" s="16" t="s">
        <v>1319</v>
      </c>
      <c r="G20" s="16" t="s">
        <v>1319</v>
      </c>
      <c r="H20" s="11"/>
      <c r="I20" s="12"/>
      <c r="J20" s="12"/>
      <c r="K20" s="12"/>
      <c r="L20" s="164">
        <v>0</v>
      </c>
      <c r="M20" s="165"/>
      <c r="N20" s="166"/>
      <c r="O20" t="s">
        <v>1429</v>
      </c>
    </row>
    <row r="21" spans="1:15" ht="19.5" customHeight="1">
      <c r="A21">
        <v>14</v>
      </c>
      <c r="B21" s="8">
        <v>14</v>
      </c>
      <c r="C21" s="15">
        <v>2120713598</v>
      </c>
      <c r="D21" s="9" t="s">
        <v>1360</v>
      </c>
      <c r="E21" s="10" t="s">
        <v>1264</v>
      </c>
      <c r="F21" s="16" t="s">
        <v>1317</v>
      </c>
      <c r="G21" s="16" t="s">
        <v>1317</v>
      </c>
      <c r="H21" s="11"/>
      <c r="I21" s="12"/>
      <c r="J21" s="12"/>
      <c r="K21" s="12"/>
      <c r="L21" s="164">
        <v>0</v>
      </c>
      <c r="M21" s="165"/>
      <c r="N21" s="166"/>
      <c r="O21" t="s">
        <v>1429</v>
      </c>
    </row>
    <row r="22" spans="1:15" ht="19.5" customHeight="1">
      <c r="A22">
        <v>15</v>
      </c>
      <c r="B22" s="8">
        <v>15</v>
      </c>
      <c r="C22" s="15">
        <v>2120715589</v>
      </c>
      <c r="D22" s="9" t="s">
        <v>1412</v>
      </c>
      <c r="E22" s="10" t="s">
        <v>1271</v>
      </c>
      <c r="F22" s="16" t="s">
        <v>1317</v>
      </c>
      <c r="G22" s="16" t="s">
        <v>1317</v>
      </c>
      <c r="H22" s="11"/>
      <c r="I22" s="12"/>
      <c r="J22" s="12"/>
      <c r="K22" s="12"/>
      <c r="L22" s="164">
        <v>0</v>
      </c>
      <c r="M22" s="165"/>
      <c r="N22" s="166"/>
      <c r="O22" t="s">
        <v>1429</v>
      </c>
    </row>
    <row r="23" spans="1:15" ht="19.5" customHeight="1">
      <c r="A23">
        <v>16</v>
      </c>
      <c r="B23" s="8">
        <v>16</v>
      </c>
      <c r="C23" s="15">
        <v>2121217936</v>
      </c>
      <c r="D23" s="9" t="s">
        <v>1344</v>
      </c>
      <c r="E23" s="10" t="s">
        <v>1377</v>
      </c>
      <c r="F23" s="16" t="s">
        <v>1307</v>
      </c>
      <c r="G23" s="16" t="s">
        <v>1307</v>
      </c>
      <c r="H23" s="11"/>
      <c r="I23" s="12"/>
      <c r="J23" s="12"/>
      <c r="K23" s="12"/>
      <c r="L23" s="164">
        <v>0</v>
      </c>
      <c r="M23" s="165"/>
      <c r="N23" s="166"/>
      <c r="O23" t="s">
        <v>1429</v>
      </c>
    </row>
    <row r="24" spans="1:15" ht="19.5" customHeight="1">
      <c r="A24">
        <v>17</v>
      </c>
      <c r="B24" s="8">
        <v>17</v>
      </c>
      <c r="C24" s="15">
        <v>2021415134</v>
      </c>
      <c r="D24" s="9" t="s">
        <v>1341</v>
      </c>
      <c r="E24" s="10" t="s">
        <v>1270</v>
      </c>
      <c r="F24" s="16" t="s">
        <v>1396</v>
      </c>
      <c r="G24" s="16" t="s">
        <v>1396</v>
      </c>
      <c r="H24" s="11"/>
      <c r="I24" s="12"/>
      <c r="J24" s="12"/>
      <c r="K24" s="12"/>
      <c r="L24" s="164">
        <v>0</v>
      </c>
      <c r="M24" s="165"/>
      <c r="N24" s="166"/>
      <c r="O24" t="s">
        <v>1429</v>
      </c>
    </row>
    <row r="25" spans="1:15" ht="19.5" customHeight="1">
      <c r="A25">
        <v>18</v>
      </c>
      <c r="B25" s="8">
        <v>18</v>
      </c>
      <c r="C25" s="15">
        <v>2120713595</v>
      </c>
      <c r="D25" s="9" t="s">
        <v>1359</v>
      </c>
      <c r="E25" s="10" t="s">
        <v>1270</v>
      </c>
      <c r="F25" s="16" t="s">
        <v>1313</v>
      </c>
      <c r="G25" s="16" t="s">
        <v>1313</v>
      </c>
      <c r="H25" s="11"/>
      <c r="I25" s="12"/>
      <c r="J25" s="12"/>
      <c r="K25" s="12"/>
      <c r="L25" s="164">
        <v>0</v>
      </c>
      <c r="M25" s="165"/>
      <c r="N25" s="166"/>
      <c r="O25" t="s">
        <v>1429</v>
      </c>
    </row>
    <row r="26" spans="1:15" ht="19.5" customHeight="1">
      <c r="A26">
        <v>19</v>
      </c>
      <c r="B26" s="8">
        <v>19</v>
      </c>
      <c r="C26" s="15">
        <v>2120218511</v>
      </c>
      <c r="D26" s="9" t="s">
        <v>1405</v>
      </c>
      <c r="E26" s="10" t="s">
        <v>1281</v>
      </c>
      <c r="F26" s="16" t="s">
        <v>1307</v>
      </c>
      <c r="G26" s="16" t="s">
        <v>1307</v>
      </c>
      <c r="H26" s="11"/>
      <c r="I26" s="12"/>
      <c r="J26" s="12"/>
      <c r="K26" s="12"/>
      <c r="L26" s="164">
        <v>0</v>
      </c>
      <c r="M26" s="165"/>
      <c r="N26" s="166"/>
      <c r="O26" t="s">
        <v>1429</v>
      </c>
    </row>
    <row r="27" spans="1:15" ht="19.5" customHeight="1">
      <c r="A27">
        <v>20</v>
      </c>
      <c r="B27" s="8">
        <v>20</v>
      </c>
      <c r="C27" s="15">
        <v>2020413283</v>
      </c>
      <c r="D27" s="9" t="s">
        <v>1375</v>
      </c>
      <c r="E27" s="10" t="s">
        <v>1278</v>
      </c>
      <c r="F27" s="16" t="s">
        <v>1303</v>
      </c>
      <c r="G27" s="16" t="s">
        <v>1303</v>
      </c>
      <c r="H27" s="11"/>
      <c r="I27" s="12"/>
      <c r="J27" s="12"/>
      <c r="K27" s="12"/>
      <c r="L27" s="164">
        <v>0</v>
      </c>
      <c r="M27" s="165"/>
      <c r="N27" s="166"/>
      <c r="O27" t="s">
        <v>1429</v>
      </c>
    </row>
    <row r="28" spans="1:15">
      <c r="M28" s="147" t="s">
        <v>1430</v>
      </c>
      <c r="N28" s="13" t="s">
        <v>1431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26" priority="5" stopIfTrue="1" operator="equal">
      <formula>0</formula>
    </cfRule>
  </conditionalFormatting>
  <conditionalFormatting sqref="M28:N28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1432</v>
      </c>
    </row>
    <row r="2" spans="1:15" s="1" customFormat="1">
      <c r="C2" s="148" t="s">
        <v>8</v>
      </c>
      <c r="D2" s="148"/>
      <c r="E2" s="2" t="s">
        <v>1433</v>
      </c>
      <c r="F2" s="150" t="s">
        <v>1407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1434</v>
      </c>
      <c r="D3" s="145"/>
      <c r="E3" s="150" t="s">
        <v>1408</v>
      </c>
      <c r="F3" s="150"/>
      <c r="G3" s="150"/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1435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21</v>
      </c>
      <c r="B8" s="8">
        <v>1</v>
      </c>
      <c r="C8" s="15">
        <v>2121213393</v>
      </c>
      <c r="D8" s="9" t="s">
        <v>1337</v>
      </c>
      <c r="E8" s="10" t="s">
        <v>1278</v>
      </c>
      <c r="F8" s="16" t="s">
        <v>1307</v>
      </c>
      <c r="G8" s="16" t="s">
        <v>1307</v>
      </c>
      <c r="H8" s="11"/>
      <c r="I8" s="12"/>
      <c r="J8" s="12"/>
      <c r="K8" s="12"/>
      <c r="L8" s="161">
        <v>0</v>
      </c>
      <c r="M8" s="162"/>
      <c r="N8" s="163"/>
      <c r="O8" t="s">
        <v>1436</v>
      </c>
    </row>
    <row r="9" spans="1:15" ht="19.5" customHeight="1">
      <c r="A9">
        <v>22</v>
      </c>
      <c r="B9" s="8">
        <v>2</v>
      </c>
      <c r="C9" s="15">
        <v>2121715637</v>
      </c>
      <c r="D9" s="9" t="s">
        <v>1383</v>
      </c>
      <c r="E9" s="10" t="s">
        <v>1267</v>
      </c>
      <c r="F9" s="16" t="s">
        <v>1317</v>
      </c>
      <c r="G9" s="16" t="s">
        <v>1317</v>
      </c>
      <c r="H9" s="11"/>
      <c r="I9" s="12"/>
      <c r="J9" s="12"/>
      <c r="K9" s="12"/>
      <c r="L9" s="164">
        <v>0</v>
      </c>
      <c r="M9" s="165"/>
      <c r="N9" s="166"/>
      <c r="O9" t="s">
        <v>1436</v>
      </c>
    </row>
    <row r="10" spans="1:15" ht="19.5" customHeight="1">
      <c r="A10">
        <v>23</v>
      </c>
      <c r="B10" s="8">
        <v>3</v>
      </c>
      <c r="C10" s="15">
        <v>2021723716</v>
      </c>
      <c r="D10" s="9" t="s">
        <v>1349</v>
      </c>
      <c r="E10" s="10" t="s">
        <v>1293</v>
      </c>
      <c r="F10" s="16" t="s">
        <v>1398</v>
      </c>
      <c r="G10" s="16" t="s">
        <v>1398</v>
      </c>
      <c r="H10" s="11"/>
      <c r="I10" s="12"/>
      <c r="J10" s="12"/>
      <c r="K10" s="12"/>
      <c r="L10" s="164">
        <v>0</v>
      </c>
      <c r="M10" s="165"/>
      <c r="N10" s="166"/>
      <c r="O10" t="s">
        <v>1436</v>
      </c>
    </row>
    <row r="11" spans="1:15" ht="19.5" customHeight="1">
      <c r="A11">
        <v>24</v>
      </c>
      <c r="B11" s="8">
        <v>4</v>
      </c>
      <c r="C11" s="15">
        <v>2121713660</v>
      </c>
      <c r="D11" s="9" t="s">
        <v>1331</v>
      </c>
      <c r="E11" s="10" t="s">
        <v>1293</v>
      </c>
      <c r="F11" s="16" t="s">
        <v>1317</v>
      </c>
      <c r="G11" s="16" t="s">
        <v>1317</v>
      </c>
      <c r="H11" s="11"/>
      <c r="I11" s="12"/>
      <c r="J11" s="12"/>
      <c r="K11" s="12"/>
      <c r="L11" s="164">
        <v>0</v>
      </c>
      <c r="M11" s="165"/>
      <c r="N11" s="166"/>
      <c r="O11" t="s">
        <v>1436</v>
      </c>
    </row>
    <row r="12" spans="1:15" ht="19.5" customHeight="1">
      <c r="A12">
        <v>25</v>
      </c>
      <c r="B12" s="8">
        <v>5</v>
      </c>
      <c r="C12" s="15">
        <v>2120718291</v>
      </c>
      <c r="D12" s="9" t="s">
        <v>1413</v>
      </c>
      <c r="E12" s="10" t="s">
        <v>1414</v>
      </c>
      <c r="F12" s="16" t="s">
        <v>1317</v>
      </c>
      <c r="G12" s="16" t="s">
        <v>1317</v>
      </c>
      <c r="H12" s="11"/>
      <c r="I12" s="12"/>
      <c r="J12" s="12"/>
      <c r="K12" s="12"/>
      <c r="L12" s="164">
        <v>0</v>
      </c>
      <c r="M12" s="165"/>
      <c r="N12" s="166"/>
      <c r="O12" t="s">
        <v>1436</v>
      </c>
    </row>
    <row r="13" spans="1:15" ht="19.5" customHeight="1">
      <c r="A13">
        <v>26</v>
      </c>
      <c r="B13" s="8">
        <v>6</v>
      </c>
      <c r="C13" s="15">
        <v>2021418432</v>
      </c>
      <c r="D13" s="9" t="s">
        <v>1342</v>
      </c>
      <c r="E13" s="10" t="s">
        <v>1343</v>
      </c>
      <c r="F13" s="16" t="s">
        <v>1396</v>
      </c>
      <c r="G13" s="16" t="s">
        <v>1396</v>
      </c>
      <c r="H13" s="11"/>
      <c r="I13" s="12"/>
      <c r="J13" s="12"/>
      <c r="K13" s="12"/>
      <c r="L13" s="164">
        <v>0</v>
      </c>
      <c r="M13" s="165"/>
      <c r="N13" s="166"/>
      <c r="O13" t="s">
        <v>1436</v>
      </c>
    </row>
    <row r="14" spans="1:15" ht="19.5" customHeight="1">
      <c r="A14">
        <v>27</v>
      </c>
      <c r="B14" s="8">
        <v>7</v>
      </c>
      <c r="C14" s="15">
        <v>2120637182</v>
      </c>
      <c r="D14" s="9" t="s">
        <v>1358</v>
      </c>
      <c r="E14" s="10" t="s">
        <v>1266</v>
      </c>
      <c r="F14" s="16" t="s">
        <v>1390</v>
      </c>
      <c r="G14" s="16" t="s">
        <v>1390</v>
      </c>
      <c r="H14" s="11"/>
      <c r="I14" s="12"/>
      <c r="J14" s="12"/>
      <c r="K14" s="12"/>
      <c r="L14" s="164">
        <v>0</v>
      </c>
      <c r="M14" s="165"/>
      <c r="N14" s="166"/>
      <c r="O14" t="s">
        <v>1436</v>
      </c>
    </row>
    <row r="15" spans="1:15" ht="19.5" customHeight="1">
      <c r="A15">
        <v>28</v>
      </c>
      <c r="B15" s="8">
        <v>8</v>
      </c>
      <c r="C15" s="15">
        <v>2121126343</v>
      </c>
      <c r="D15" s="9" t="s">
        <v>1365</v>
      </c>
      <c r="E15" s="10" t="s">
        <v>1286</v>
      </c>
      <c r="F15" s="16" t="s">
        <v>1319</v>
      </c>
      <c r="G15" s="16" t="s">
        <v>1319</v>
      </c>
      <c r="H15" s="11"/>
      <c r="I15" s="12"/>
      <c r="J15" s="12"/>
      <c r="K15" s="12"/>
      <c r="L15" s="164">
        <v>0</v>
      </c>
      <c r="M15" s="165"/>
      <c r="N15" s="166"/>
      <c r="O15" t="s">
        <v>1436</v>
      </c>
    </row>
    <row r="16" spans="1:15" ht="19.5" customHeight="1">
      <c r="A16">
        <v>29</v>
      </c>
      <c r="B16" s="8">
        <v>9</v>
      </c>
      <c r="C16" s="15">
        <v>2120218662</v>
      </c>
      <c r="D16" s="9" t="s">
        <v>1275</v>
      </c>
      <c r="E16" s="10" t="s">
        <v>1261</v>
      </c>
      <c r="F16" s="16" t="s">
        <v>1401</v>
      </c>
      <c r="G16" s="16" t="s">
        <v>1401</v>
      </c>
      <c r="H16" s="11"/>
      <c r="I16" s="12"/>
      <c r="J16" s="12"/>
      <c r="K16" s="12"/>
      <c r="L16" s="164">
        <v>0</v>
      </c>
      <c r="M16" s="165"/>
      <c r="N16" s="166"/>
      <c r="O16" t="s">
        <v>1436</v>
      </c>
    </row>
    <row r="17" spans="1:15" ht="19.5" customHeight="1">
      <c r="A17">
        <v>30</v>
      </c>
      <c r="B17" s="8">
        <v>10</v>
      </c>
      <c r="C17" s="15">
        <v>2120259827</v>
      </c>
      <c r="D17" s="9" t="s">
        <v>1274</v>
      </c>
      <c r="E17" s="10" t="s">
        <v>1354</v>
      </c>
      <c r="F17" s="16" t="s">
        <v>1317</v>
      </c>
      <c r="G17" s="16" t="s">
        <v>1317</v>
      </c>
      <c r="H17" s="11"/>
      <c r="I17" s="12"/>
      <c r="J17" s="12"/>
      <c r="K17" s="12"/>
      <c r="L17" s="164">
        <v>0</v>
      </c>
      <c r="M17" s="165"/>
      <c r="N17" s="166"/>
      <c r="O17" t="s">
        <v>1436</v>
      </c>
    </row>
    <row r="18" spans="1:15" ht="19.5" customHeight="1">
      <c r="A18">
        <v>31</v>
      </c>
      <c r="B18" s="8">
        <v>11</v>
      </c>
      <c r="C18" s="15">
        <v>2021338418</v>
      </c>
      <c r="D18" s="9" t="s">
        <v>1339</v>
      </c>
      <c r="E18" s="10" t="s">
        <v>1340</v>
      </c>
      <c r="F18" s="16" t="s">
        <v>1395</v>
      </c>
      <c r="G18" s="16" t="s">
        <v>1395</v>
      </c>
      <c r="H18" s="11"/>
      <c r="I18" s="12"/>
      <c r="J18" s="12"/>
      <c r="K18" s="12"/>
      <c r="L18" s="164">
        <v>0</v>
      </c>
      <c r="M18" s="165"/>
      <c r="N18" s="166"/>
      <c r="O18" t="s">
        <v>1436</v>
      </c>
    </row>
    <row r="19" spans="1:15" ht="19.5" customHeight="1">
      <c r="A19">
        <v>32</v>
      </c>
      <c r="B19" s="8">
        <v>12</v>
      </c>
      <c r="C19" s="15">
        <v>1920418941</v>
      </c>
      <c r="D19" s="9" t="s">
        <v>1409</v>
      </c>
      <c r="E19" s="10" t="s">
        <v>1273</v>
      </c>
      <c r="F19" s="16" t="s">
        <v>1389</v>
      </c>
      <c r="G19" s="16" t="s">
        <v>1389</v>
      </c>
      <c r="H19" s="11"/>
      <c r="I19" s="12"/>
      <c r="J19" s="12"/>
      <c r="K19" s="12"/>
      <c r="L19" s="164">
        <v>0</v>
      </c>
      <c r="M19" s="165"/>
      <c r="N19" s="166"/>
      <c r="O19" t="s">
        <v>1436</v>
      </c>
    </row>
    <row r="20" spans="1:15" ht="19.5" customHeight="1">
      <c r="A20">
        <v>33</v>
      </c>
      <c r="B20" s="8">
        <v>13</v>
      </c>
      <c r="C20" s="15">
        <v>1920641374</v>
      </c>
      <c r="D20" s="9" t="s">
        <v>1332</v>
      </c>
      <c r="E20" s="10" t="s">
        <v>1273</v>
      </c>
      <c r="F20" s="16" t="s">
        <v>1388</v>
      </c>
      <c r="G20" s="16" t="s">
        <v>1388</v>
      </c>
      <c r="H20" s="11"/>
      <c r="I20" s="12"/>
      <c r="J20" s="12"/>
      <c r="K20" s="12"/>
      <c r="L20" s="164">
        <v>0</v>
      </c>
      <c r="M20" s="165"/>
      <c r="N20" s="166"/>
      <c r="O20" t="s">
        <v>1436</v>
      </c>
    </row>
    <row r="21" spans="1:15" ht="19.5" customHeight="1">
      <c r="A21">
        <v>34</v>
      </c>
      <c r="B21" s="8">
        <v>14</v>
      </c>
      <c r="C21" s="15">
        <v>2120325257</v>
      </c>
      <c r="D21" s="9" t="s">
        <v>1311</v>
      </c>
      <c r="E21" s="10" t="s">
        <v>1312</v>
      </c>
      <c r="F21" s="16" t="s">
        <v>1313</v>
      </c>
      <c r="G21" s="16" t="s">
        <v>1313</v>
      </c>
      <c r="H21" s="11"/>
      <c r="I21" s="12"/>
      <c r="J21" s="12"/>
      <c r="K21" s="12"/>
      <c r="L21" s="164">
        <v>0</v>
      </c>
      <c r="M21" s="165"/>
      <c r="N21" s="166"/>
      <c r="O21" t="s">
        <v>1436</v>
      </c>
    </row>
    <row r="22" spans="1:15" ht="19.5" customHeight="1">
      <c r="A22">
        <v>35</v>
      </c>
      <c r="B22" s="8">
        <v>15</v>
      </c>
      <c r="C22" s="15">
        <v>2121119695</v>
      </c>
      <c r="D22" s="9" t="s">
        <v>1265</v>
      </c>
      <c r="E22" s="10" t="s">
        <v>1292</v>
      </c>
      <c r="F22" s="16" t="s">
        <v>1305</v>
      </c>
      <c r="G22" s="16" t="s">
        <v>1305</v>
      </c>
      <c r="H22" s="11"/>
      <c r="I22" s="12"/>
      <c r="J22" s="12"/>
      <c r="K22" s="12"/>
      <c r="L22" s="164">
        <v>0</v>
      </c>
      <c r="M22" s="165"/>
      <c r="N22" s="166"/>
      <c r="O22" t="s">
        <v>1436</v>
      </c>
    </row>
    <row r="23" spans="1:15" ht="19.5" customHeight="1">
      <c r="A23">
        <v>36</v>
      </c>
      <c r="B23" s="8">
        <v>16</v>
      </c>
      <c r="C23" s="15">
        <v>2121355380</v>
      </c>
      <c r="D23" s="9" t="s">
        <v>1380</v>
      </c>
      <c r="E23" s="10" t="s">
        <v>1333</v>
      </c>
      <c r="F23" s="16" t="s">
        <v>1392</v>
      </c>
      <c r="G23" s="16" t="s">
        <v>1392</v>
      </c>
      <c r="H23" s="11"/>
      <c r="I23" s="12"/>
      <c r="J23" s="12"/>
      <c r="K23" s="12"/>
      <c r="L23" s="164">
        <v>0</v>
      </c>
      <c r="M23" s="165"/>
      <c r="N23" s="166"/>
      <c r="O23" t="s">
        <v>1436</v>
      </c>
    </row>
    <row r="24" spans="1:15" ht="19.5" customHeight="1">
      <c r="A24">
        <v>37</v>
      </c>
      <c r="B24" s="8">
        <v>17</v>
      </c>
      <c r="C24" s="15">
        <v>2121617281</v>
      </c>
      <c r="D24" s="9" t="s">
        <v>1381</v>
      </c>
      <c r="E24" s="10" t="s">
        <v>1382</v>
      </c>
      <c r="F24" s="16" t="s">
        <v>1404</v>
      </c>
      <c r="G24" s="16" t="s">
        <v>1404</v>
      </c>
      <c r="H24" s="11"/>
      <c r="I24" s="12"/>
      <c r="J24" s="12"/>
      <c r="K24" s="12"/>
      <c r="L24" s="164">
        <v>0</v>
      </c>
      <c r="M24" s="165"/>
      <c r="N24" s="166"/>
      <c r="O24" t="s">
        <v>1436</v>
      </c>
    </row>
    <row r="25" spans="1:15" ht="19.5" customHeight="1">
      <c r="A25">
        <v>38</v>
      </c>
      <c r="B25" s="8">
        <v>18</v>
      </c>
      <c r="C25" s="15">
        <v>2120256034</v>
      </c>
      <c r="D25" s="9" t="s">
        <v>1352</v>
      </c>
      <c r="E25" s="10" t="s">
        <v>1279</v>
      </c>
      <c r="F25" s="16" t="s">
        <v>1310</v>
      </c>
      <c r="G25" s="16" t="s">
        <v>1310</v>
      </c>
      <c r="H25" s="11"/>
      <c r="I25" s="12"/>
      <c r="J25" s="12"/>
      <c r="K25" s="12"/>
      <c r="L25" s="164">
        <v>0</v>
      </c>
      <c r="M25" s="165"/>
      <c r="N25" s="166"/>
      <c r="O25" t="s">
        <v>1436</v>
      </c>
    </row>
    <row r="26" spans="1:15" ht="19.5" customHeight="1">
      <c r="A26">
        <v>39</v>
      </c>
      <c r="B26" s="8">
        <v>19</v>
      </c>
      <c r="C26" s="15">
        <v>2120527219</v>
      </c>
      <c r="D26" s="9" t="s">
        <v>1357</v>
      </c>
      <c r="E26" s="10" t="s">
        <v>1279</v>
      </c>
      <c r="F26" s="16" t="s">
        <v>1306</v>
      </c>
      <c r="G26" s="16" t="s">
        <v>1306</v>
      </c>
      <c r="H26" s="11"/>
      <c r="I26" s="12"/>
      <c r="J26" s="12"/>
      <c r="K26" s="12"/>
      <c r="L26" s="164">
        <v>0</v>
      </c>
      <c r="M26" s="165"/>
      <c r="N26" s="166"/>
      <c r="O26" t="s">
        <v>1436</v>
      </c>
    </row>
    <row r="27" spans="1:15" ht="19.5" customHeight="1">
      <c r="A27">
        <v>40</v>
      </c>
      <c r="B27" s="8">
        <v>20</v>
      </c>
      <c r="C27" s="15">
        <v>2121166444</v>
      </c>
      <c r="D27" s="9" t="s">
        <v>1375</v>
      </c>
      <c r="E27" s="10" t="s">
        <v>1372</v>
      </c>
      <c r="F27" s="16" t="s">
        <v>1400</v>
      </c>
      <c r="G27" s="16" t="s">
        <v>1400</v>
      </c>
      <c r="H27" s="11"/>
      <c r="I27" s="12"/>
      <c r="J27" s="12"/>
      <c r="K27" s="12"/>
      <c r="L27" s="164">
        <v>0</v>
      </c>
      <c r="M27" s="165"/>
      <c r="N27" s="166"/>
      <c r="O27" t="s">
        <v>1436</v>
      </c>
    </row>
    <row r="28" spans="1:15">
      <c r="M28" s="147" t="s">
        <v>1437</v>
      </c>
      <c r="N28" s="13" t="s">
        <v>1431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24" priority="5" stopIfTrue="1" operator="equal">
      <formula>0</formula>
    </cfRule>
  </conditionalFormatting>
  <conditionalFormatting sqref="M28:N28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1438</v>
      </c>
    </row>
    <row r="2" spans="1:15" s="1" customFormat="1">
      <c r="C2" s="148" t="s">
        <v>8</v>
      </c>
      <c r="D2" s="148"/>
      <c r="E2" s="2" t="s">
        <v>1439</v>
      </c>
      <c r="F2" s="150" t="s">
        <v>1407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1440</v>
      </c>
      <c r="D3" s="145"/>
      <c r="E3" s="150" t="s">
        <v>1408</v>
      </c>
      <c r="F3" s="150"/>
      <c r="G3" s="150"/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1441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41</v>
      </c>
      <c r="B8" s="8">
        <v>1</v>
      </c>
      <c r="C8" s="15">
        <v>2121154257</v>
      </c>
      <c r="D8" s="9" t="s">
        <v>1369</v>
      </c>
      <c r="E8" s="10" t="s">
        <v>1346</v>
      </c>
      <c r="F8" s="16" t="s">
        <v>1400</v>
      </c>
      <c r="G8" s="16" t="s">
        <v>1400</v>
      </c>
      <c r="H8" s="11"/>
      <c r="I8" s="12"/>
      <c r="J8" s="12"/>
      <c r="K8" s="12"/>
      <c r="L8" s="161">
        <v>0</v>
      </c>
      <c r="M8" s="162"/>
      <c r="N8" s="163"/>
      <c r="O8" t="s">
        <v>1442</v>
      </c>
    </row>
    <row r="9" spans="1:15" ht="19.5" customHeight="1">
      <c r="A9">
        <v>42</v>
      </c>
      <c r="B9" s="8">
        <v>2</v>
      </c>
      <c r="C9" s="15">
        <v>2120516596</v>
      </c>
      <c r="D9" s="9" t="s">
        <v>1356</v>
      </c>
      <c r="E9" s="10" t="s">
        <v>1280</v>
      </c>
      <c r="F9" s="16" t="s">
        <v>1315</v>
      </c>
      <c r="G9" s="16" t="s">
        <v>1315</v>
      </c>
      <c r="H9" s="11"/>
      <c r="I9" s="12"/>
      <c r="J9" s="12"/>
      <c r="K9" s="12"/>
      <c r="L9" s="164">
        <v>0</v>
      </c>
      <c r="M9" s="165"/>
      <c r="N9" s="166"/>
      <c r="O9" t="s">
        <v>1442</v>
      </c>
    </row>
    <row r="10" spans="1:15" ht="19.5" customHeight="1">
      <c r="A10">
        <v>43</v>
      </c>
      <c r="B10" s="8">
        <v>3</v>
      </c>
      <c r="C10" s="15">
        <v>2121154276</v>
      </c>
      <c r="D10" s="9" t="s">
        <v>1334</v>
      </c>
      <c r="E10" s="10" t="s">
        <v>1283</v>
      </c>
      <c r="F10" s="16" t="s">
        <v>1394</v>
      </c>
      <c r="G10" s="16" t="s">
        <v>1394</v>
      </c>
      <c r="H10" s="11"/>
      <c r="I10" s="12"/>
      <c r="J10" s="12"/>
      <c r="K10" s="12"/>
      <c r="L10" s="164">
        <v>0</v>
      </c>
      <c r="M10" s="165"/>
      <c r="N10" s="166"/>
      <c r="O10" t="s">
        <v>1442</v>
      </c>
    </row>
    <row r="11" spans="1:15" ht="19.5" customHeight="1">
      <c r="A11">
        <v>44</v>
      </c>
      <c r="B11" s="8">
        <v>4</v>
      </c>
      <c r="C11" s="15">
        <v>2121156446</v>
      </c>
      <c r="D11" s="9" t="s">
        <v>1373</v>
      </c>
      <c r="E11" s="10" t="s">
        <v>1374</v>
      </c>
      <c r="F11" s="16" t="s">
        <v>1394</v>
      </c>
      <c r="G11" s="16" t="s">
        <v>1394</v>
      </c>
      <c r="H11" s="11"/>
      <c r="I11" s="12"/>
      <c r="J11" s="12"/>
      <c r="K11" s="12"/>
      <c r="L11" s="164">
        <v>0</v>
      </c>
      <c r="M11" s="165"/>
      <c r="N11" s="166"/>
      <c r="O11" t="s">
        <v>1442</v>
      </c>
    </row>
    <row r="12" spans="1:15" ht="19.5" customHeight="1">
      <c r="A12">
        <v>45</v>
      </c>
      <c r="B12" s="8">
        <v>5</v>
      </c>
      <c r="C12" s="15">
        <v>2120719081</v>
      </c>
      <c r="D12" s="9" t="s">
        <v>1276</v>
      </c>
      <c r="E12" s="10" t="s">
        <v>1290</v>
      </c>
      <c r="F12" s="16" t="s">
        <v>1317</v>
      </c>
      <c r="G12" s="16" t="s">
        <v>1317</v>
      </c>
      <c r="H12" s="11"/>
      <c r="I12" s="12"/>
      <c r="J12" s="12"/>
      <c r="K12" s="12"/>
      <c r="L12" s="164">
        <v>0</v>
      </c>
      <c r="M12" s="165"/>
      <c r="N12" s="166"/>
      <c r="O12" t="s">
        <v>1442</v>
      </c>
    </row>
    <row r="13" spans="1:15" ht="19.5" customHeight="1">
      <c r="A13">
        <v>46</v>
      </c>
      <c r="B13" s="8">
        <v>6</v>
      </c>
      <c r="C13" s="15">
        <v>2021164132</v>
      </c>
      <c r="D13" s="9" t="s">
        <v>1336</v>
      </c>
      <c r="E13" s="10" t="s">
        <v>1295</v>
      </c>
      <c r="F13" s="16" t="s">
        <v>1393</v>
      </c>
      <c r="G13" s="16" t="s">
        <v>1393</v>
      </c>
      <c r="H13" s="11"/>
      <c r="I13" s="12"/>
      <c r="J13" s="12"/>
      <c r="K13" s="12"/>
      <c r="L13" s="164">
        <v>0</v>
      </c>
      <c r="M13" s="165"/>
      <c r="N13" s="166"/>
      <c r="O13" t="s">
        <v>1442</v>
      </c>
    </row>
    <row r="14" spans="1:15" ht="19.5" customHeight="1">
      <c r="A14">
        <v>47</v>
      </c>
      <c r="B14" s="8">
        <v>7</v>
      </c>
      <c r="C14" s="15">
        <v>2121225493</v>
      </c>
      <c r="D14" s="9" t="s">
        <v>1328</v>
      </c>
      <c r="E14" s="10" t="s">
        <v>1295</v>
      </c>
      <c r="F14" s="16" t="s">
        <v>1329</v>
      </c>
      <c r="G14" s="16" t="s">
        <v>1329</v>
      </c>
      <c r="H14" s="11"/>
      <c r="I14" s="12"/>
      <c r="J14" s="12"/>
      <c r="K14" s="12"/>
      <c r="L14" s="164">
        <v>0</v>
      </c>
      <c r="M14" s="165"/>
      <c r="N14" s="166"/>
      <c r="O14" t="s">
        <v>1442</v>
      </c>
    </row>
    <row r="15" spans="1:15" ht="19.5" customHeight="1">
      <c r="A15">
        <v>48</v>
      </c>
      <c r="B15" s="8">
        <v>8</v>
      </c>
      <c r="C15" s="15">
        <v>2121646488</v>
      </c>
      <c r="D15" s="9" t="s">
        <v>1335</v>
      </c>
      <c r="E15" s="10" t="s">
        <v>1295</v>
      </c>
      <c r="F15" s="16" t="s">
        <v>1391</v>
      </c>
      <c r="G15" s="16" t="s">
        <v>1391</v>
      </c>
      <c r="H15" s="11"/>
      <c r="I15" s="12"/>
      <c r="J15" s="12"/>
      <c r="K15" s="12"/>
      <c r="L15" s="164">
        <v>0</v>
      </c>
      <c r="M15" s="165"/>
      <c r="N15" s="166"/>
      <c r="O15" t="s">
        <v>1442</v>
      </c>
    </row>
    <row r="16" spans="1:15" ht="19.5" customHeight="1">
      <c r="A16">
        <v>49</v>
      </c>
      <c r="B16" s="8">
        <v>9</v>
      </c>
      <c r="C16" s="15">
        <v>2021433960</v>
      </c>
      <c r="D16" s="9" t="s">
        <v>1416</v>
      </c>
      <c r="E16" s="10" t="s">
        <v>1417</v>
      </c>
      <c r="F16" s="16" t="s">
        <v>1418</v>
      </c>
      <c r="G16" s="16" t="s">
        <v>1418</v>
      </c>
      <c r="H16" s="11"/>
      <c r="I16" s="12"/>
      <c r="J16" s="12"/>
      <c r="K16" s="12"/>
      <c r="L16" s="164">
        <v>0</v>
      </c>
      <c r="M16" s="165"/>
      <c r="N16" s="166"/>
      <c r="O16" t="s">
        <v>1442</v>
      </c>
    </row>
    <row r="17" spans="1:15" ht="19.5" customHeight="1">
      <c r="A17">
        <v>50</v>
      </c>
      <c r="B17" s="8">
        <v>10</v>
      </c>
      <c r="C17" s="15">
        <v>2120258274</v>
      </c>
      <c r="D17" s="9" t="s">
        <v>1268</v>
      </c>
      <c r="E17" s="10" t="s">
        <v>1353</v>
      </c>
      <c r="F17" s="16" t="s">
        <v>1387</v>
      </c>
      <c r="G17" s="16" t="s">
        <v>1387</v>
      </c>
      <c r="H17" s="11"/>
      <c r="I17" s="12"/>
      <c r="J17" s="12"/>
      <c r="K17" s="12"/>
      <c r="L17" s="164">
        <v>0</v>
      </c>
      <c r="M17" s="165"/>
      <c r="N17" s="166"/>
      <c r="O17" t="s">
        <v>1442</v>
      </c>
    </row>
    <row r="18" spans="1:15" ht="19.5" customHeight="1">
      <c r="A18">
        <v>51</v>
      </c>
      <c r="B18" s="8">
        <v>11</v>
      </c>
      <c r="C18" s="15">
        <v>2121717888</v>
      </c>
      <c r="D18" s="9" t="s">
        <v>1384</v>
      </c>
      <c r="E18" s="10" t="s">
        <v>1285</v>
      </c>
      <c r="F18" s="16" t="s">
        <v>1330</v>
      </c>
      <c r="G18" s="16" t="s">
        <v>1330</v>
      </c>
      <c r="H18" s="11"/>
      <c r="I18" s="12"/>
      <c r="J18" s="12"/>
      <c r="K18" s="12"/>
      <c r="L18" s="164">
        <v>0</v>
      </c>
      <c r="M18" s="165"/>
      <c r="N18" s="166"/>
      <c r="O18" t="s">
        <v>1442</v>
      </c>
    </row>
    <row r="19" spans="1:15" ht="19.5" customHeight="1">
      <c r="A19">
        <v>52</v>
      </c>
      <c r="B19" s="8">
        <v>12</v>
      </c>
      <c r="C19" s="15">
        <v>2120218666</v>
      </c>
      <c r="D19" s="9" t="s">
        <v>1351</v>
      </c>
      <c r="E19" s="10" t="s">
        <v>1260</v>
      </c>
      <c r="F19" s="16" t="s">
        <v>1307</v>
      </c>
      <c r="G19" s="16" t="s">
        <v>1307</v>
      </c>
      <c r="H19" s="11"/>
      <c r="I19" s="12"/>
      <c r="J19" s="12"/>
      <c r="K19" s="12"/>
      <c r="L19" s="164">
        <v>0</v>
      </c>
      <c r="M19" s="165"/>
      <c r="N19" s="166"/>
      <c r="O19" t="s">
        <v>1442</v>
      </c>
    </row>
    <row r="20" spans="1:15" ht="19.5" customHeight="1">
      <c r="A20">
        <v>53</v>
      </c>
      <c r="B20" s="8">
        <v>13</v>
      </c>
      <c r="C20" s="15">
        <v>2121117298</v>
      </c>
      <c r="D20" s="9" t="s">
        <v>1364</v>
      </c>
      <c r="E20" s="10" t="s">
        <v>1327</v>
      </c>
      <c r="F20" s="16" t="s">
        <v>1305</v>
      </c>
      <c r="G20" s="16" t="s">
        <v>1305</v>
      </c>
      <c r="H20" s="11"/>
      <c r="I20" s="12"/>
      <c r="J20" s="12"/>
      <c r="K20" s="12"/>
      <c r="L20" s="164">
        <v>0</v>
      </c>
      <c r="M20" s="165"/>
      <c r="N20" s="166"/>
      <c r="O20" t="s">
        <v>1442</v>
      </c>
    </row>
    <row r="21" spans="1:15" ht="19.5" customHeight="1">
      <c r="A21">
        <v>54</v>
      </c>
      <c r="B21" s="8">
        <v>14</v>
      </c>
      <c r="C21" s="15">
        <v>2121218377</v>
      </c>
      <c r="D21" s="9" t="s">
        <v>1326</v>
      </c>
      <c r="E21" s="10" t="s">
        <v>1327</v>
      </c>
      <c r="F21" s="16" t="s">
        <v>1306</v>
      </c>
      <c r="G21" s="16" t="s">
        <v>1306</v>
      </c>
      <c r="H21" s="11"/>
      <c r="I21" s="12"/>
      <c r="J21" s="12"/>
      <c r="K21" s="12"/>
      <c r="L21" s="164">
        <v>0</v>
      </c>
      <c r="M21" s="165"/>
      <c r="N21" s="166"/>
      <c r="O21" t="s">
        <v>1442</v>
      </c>
    </row>
    <row r="22" spans="1:15" ht="19.5" customHeight="1">
      <c r="A22">
        <v>55</v>
      </c>
      <c r="B22" s="8">
        <v>15</v>
      </c>
      <c r="C22" s="15">
        <v>2020510706</v>
      </c>
      <c r="D22" s="9" t="s">
        <v>1421</v>
      </c>
      <c r="E22" s="10" t="s">
        <v>1422</v>
      </c>
      <c r="F22" s="16" t="s">
        <v>1423</v>
      </c>
      <c r="G22" s="16" t="s">
        <v>1423</v>
      </c>
      <c r="H22" s="11"/>
      <c r="I22" s="12"/>
      <c r="J22" s="12"/>
      <c r="K22" s="12"/>
      <c r="L22" s="164">
        <v>0</v>
      </c>
      <c r="M22" s="165"/>
      <c r="N22" s="166"/>
      <c r="O22" t="s">
        <v>1442</v>
      </c>
    </row>
    <row r="23" spans="1:15" ht="19.5" customHeight="1">
      <c r="A23">
        <v>56</v>
      </c>
      <c r="B23" s="8">
        <v>16</v>
      </c>
      <c r="C23" s="15">
        <v>2120257254</v>
      </c>
      <c r="D23" s="9" t="s">
        <v>1308</v>
      </c>
      <c r="E23" s="10" t="s">
        <v>1262</v>
      </c>
      <c r="F23" s="16" t="s">
        <v>1309</v>
      </c>
      <c r="G23" s="16" t="s">
        <v>1309</v>
      </c>
      <c r="H23" s="11"/>
      <c r="I23" s="12"/>
      <c r="J23" s="12"/>
      <c r="K23" s="12"/>
      <c r="L23" s="164">
        <v>0</v>
      </c>
      <c r="M23" s="165"/>
      <c r="N23" s="166"/>
      <c r="O23" t="s">
        <v>1442</v>
      </c>
    </row>
    <row r="24" spans="1:15" ht="19.5" customHeight="1">
      <c r="A24">
        <v>57</v>
      </c>
      <c r="B24" s="8">
        <v>17</v>
      </c>
      <c r="C24" s="15">
        <v>2121126384</v>
      </c>
      <c r="D24" s="9" t="s">
        <v>1366</v>
      </c>
      <c r="E24" s="10" t="s">
        <v>1367</v>
      </c>
      <c r="F24" s="16" t="s">
        <v>1402</v>
      </c>
      <c r="G24" s="16" t="s">
        <v>1402</v>
      </c>
      <c r="H24" s="11"/>
      <c r="I24" s="12"/>
      <c r="J24" s="12"/>
      <c r="K24" s="12"/>
      <c r="L24" s="164">
        <v>0</v>
      </c>
      <c r="M24" s="165"/>
      <c r="N24" s="166"/>
      <c r="O24" t="s">
        <v>1442</v>
      </c>
    </row>
    <row r="25" spans="1:15" ht="19.5" customHeight="1">
      <c r="A25">
        <v>58</v>
      </c>
      <c r="B25" s="8">
        <v>18</v>
      </c>
      <c r="C25" s="15">
        <v>1921225266</v>
      </c>
      <c r="D25" s="9" t="s">
        <v>1410</v>
      </c>
      <c r="E25" s="10" t="s">
        <v>1284</v>
      </c>
      <c r="F25" s="16" t="s">
        <v>1411</v>
      </c>
      <c r="G25" s="16" t="s">
        <v>1411</v>
      </c>
      <c r="H25" s="11"/>
      <c r="I25" s="12"/>
      <c r="J25" s="12"/>
      <c r="K25" s="12"/>
      <c r="L25" s="164">
        <v>0</v>
      </c>
      <c r="M25" s="165"/>
      <c r="N25" s="166"/>
      <c r="O25" t="s">
        <v>1442</v>
      </c>
    </row>
    <row r="26" spans="1:15" ht="19.5" customHeight="1">
      <c r="A26">
        <v>59</v>
      </c>
      <c r="B26" s="8">
        <v>19</v>
      </c>
      <c r="C26" s="15">
        <v>2120717406</v>
      </c>
      <c r="D26" s="9" t="s">
        <v>1406</v>
      </c>
      <c r="E26" s="10" t="s">
        <v>1263</v>
      </c>
      <c r="F26" s="16" t="s">
        <v>1315</v>
      </c>
      <c r="G26" s="16" t="s">
        <v>1315</v>
      </c>
      <c r="H26" s="11"/>
      <c r="I26" s="12"/>
      <c r="J26" s="12"/>
      <c r="K26" s="12"/>
      <c r="L26" s="164">
        <v>0</v>
      </c>
      <c r="M26" s="165"/>
      <c r="N26" s="166"/>
      <c r="O26" t="s">
        <v>1442</v>
      </c>
    </row>
    <row r="27" spans="1:15" ht="19.5" customHeight="1">
      <c r="A27">
        <v>60</v>
      </c>
      <c r="B27" s="8">
        <v>20</v>
      </c>
      <c r="C27" s="15">
        <v>2121154306</v>
      </c>
      <c r="D27" s="9" t="s">
        <v>1370</v>
      </c>
      <c r="E27" s="10" t="s">
        <v>1371</v>
      </c>
      <c r="F27" s="16" t="s">
        <v>1394</v>
      </c>
      <c r="G27" s="16" t="s">
        <v>1394</v>
      </c>
      <c r="H27" s="11"/>
      <c r="I27" s="12"/>
      <c r="J27" s="12"/>
      <c r="K27" s="12"/>
      <c r="L27" s="164">
        <v>0</v>
      </c>
      <c r="M27" s="165"/>
      <c r="N27" s="166"/>
      <c r="O27" t="s">
        <v>1442</v>
      </c>
    </row>
    <row r="28" spans="1:15">
      <c r="M28" s="147" t="s">
        <v>1443</v>
      </c>
      <c r="N28" s="13" t="s">
        <v>1431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22" priority="5" stopIfTrue="1" operator="equal">
      <formula>0</formula>
    </cfRule>
  </conditionalFormatting>
  <conditionalFormatting sqref="M28:N28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0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1424</v>
      </c>
    </row>
    <row r="2" spans="1:15" s="1" customFormat="1">
      <c r="C2" s="148" t="s">
        <v>8</v>
      </c>
      <c r="D2" s="148"/>
      <c r="E2" s="2" t="s">
        <v>1444</v>
      </c>
      <c r="F2" s="150" t="s">
        <v>1407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1445</v>
      </c>
      <c r="D3" s="145"/>
      <c r="E3" s="150" t="s">
        <v>1408</v>
      </c>
      <c r="F3" s="150"/>
      <c r="G3" s="150"/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1446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61</v>
      </c>
      <c r="B8" s="8">
        <v>1</v>
      </c>
      <c r="C8" s="15">
        <v>2120715902</v>
      </c>
      <c r="D8" s="9" t="s">
        <v>1318</v>
      </c>
      <c r="E8" s="10" t="s">
        <v>1277</v>
      </c>
      <c r="F8" s="16" t="s">
        <v>1317</v>
      </c>
      <c r="G8" s="16" t="s">
        <v>1317</v>
      </c>
      <c r="H8" s="11"/>
      <c r="I8" s="12"/>
      <c r="J8" s="12"/>
      <c r="K8" s="12"/>
      <c r="L8" s="161">
        <v>0</v>
      </c>
      <c r="M8" s="162"/>
      <c r="N8" s="163"/>
      <c r="O8" t="s">
        <v>1447</v>
      </c>
    </row>
    <row r="9" spans="1:15" ht="19.5" customHeight="1">
      <c r="A9">
        <v>62</v>
      </c>
      <c r="B9" s="8">
        <v>2</v>
      </c>
      <c r="C9" s="15">
        <v>1921610895</v>
      </c>
      <c r="D9" s="9" t="s">
        <v>1297</v>
      </c>
      <c r="E9" s="10" t="s">
        <v>1298</v>
      </c>
      <c r="F9" s="16" t="s">
        <v>1296</v>
      </c>
      <c r="G9" s="16" t="s">
        <v>1296</v>
      </c>
      <c r="H9" s="11"/>
      <c r="I9" s="12"/>
      <c r="J9" s="12"/>
      <c r="K9" s="12"/>
      <c r="L9" s="164">
        <v>0</v>
      </c>
      <c r="M9" s="165"/>
      <c r="N9" s="166"/>
      <c r="O9" t="s">
        <v>1447</v>
      </c>
    </row>
    <row r="10" spans="1:15" ht="19.5" customHeight="1">
      <c r="A10">
        <v>63</v>
      </c>
      <c r="B10" s="8">
        <v>3</v>
      </c>
      <c r="C10" s="15">
        <v>2121114034</v>
      </c>
      <c r="D10" s="9" t="s">
        <v>1338</v>
      </c>
      <c r="E10" s="10" t="s">
        <v>1363</v>
      </c>
      <c r="F10" s="16" t="s">
        <v>1305</v>
      </c>
      <c r="G10" s="16" t="s">
        <v>1305</v>
      </c>
      <c r="H10" s="11"/>
      <c r="I10" s="12"/>
      <c r="J10" s="12"/>
      <c r="K10" s="12"/>
      <c r="L10" s="164">
        <v>0</v>
      </c>
      <c r="M10" s="165"/>
      <c r="N10" s="166"/>
      <c r="O10" t="s">
        <v>1447</v>
      </c>
    </row>
    <row r="11" spans="1:15" ht="19.5" customHeight="1">
      <c r="A11">
        <v>64</v>
      </c>
      <c r="B11" s="8">
        <v>4</v>
      </c>
      <c r="C11" s="15">
        <v>2121216836</v>
      </c>
      <c r="D11" s="9" t="s">
        <v>1344</v>
      </c>
      <c r="E11" s="10" t="s">
        <v>1363</v>
      </c>
      <c r="F11" s="16" t="s">
        <v>1307</v>
      </c>
      <c r="G11" s="16" t="s">
        <v>1307</v>
      </c>
      <c r="H11" s="11"/>
      <c r="I11" s="12"/>
      <c r="J11" s="12"/>
      <c r="K11" s="12"/>
      <c r="L11" s="164">
        <v>0</v>
      </c>
      <c r="M11" s="165"/>
      <c r="N11" s="166"/>
      <c r="O11" t="s">
        <v>1447</v>
      </c>
    </row>
    <row r="12" spans="1:15" ht="19.5" customHeight="1">
      <c r="A12">
        <v>65</v>
      </c>
      <c r="B12" s="8">
        <v>5</v>
      </c>
      <c r="C12" s="15">
        <v>2121869100</v>
      </c>
      <c r="D12" s="9" t="s">
        <v>1342</v>
      </c>
      <c r="E12" s="10" t="s">
        <v>1363</v>
      </c>
      <c r="F12" s="16" t="s">
        <v>1314</v>
      </c>
      <c r="G12" s="16" t="s">
        <v>1314</v>
      </c>
      <c r="H12" s="11"/>
      <c r="I12" s="12"/>
      <c r="J12" s="12"/>
      <c r="K12" s="12"/>
      <c r="L12" s="164">
        <v>0</v>
      </c>
      <c r="M12" s="165"/>
      <c r="N12" s="166"/>
      <c r="O12" t="s">
        <v>1447</v>
      </c>
    </row>
    <row r="13" spans="1:15" ht="19.5" customHeight="1">
      <c r="A13">
        <v>66</v>
      </c>
      <c r="B13" s="8">
        <v>6</v>
      </c>
      <c r="C13" s="15">
        <v>2020357247</v>
      </c>
      <c r="D13" s="9" t="s">
        <v>1299</v>
      </c>
      <c r="E13" s="10" t="s">
        <v>1300</v>
      </c>
      <c r="F13" s="16" t="s">
        <v>1301</v>
      </c>
      <c r="G13" s="16" t="s">
        <v>1301</v>
      </c>
      <c r="H13" s="11"/>
      <c r="I13" s="12"/>
      <c r="J13" s="12"/>
      <c r="K13" s="12"/>
      <c r="L13" s="164">
        <v>0</v>
      </c>
      <c r="M13" s="165"/>
      <c r="N13" s="166"/>
      <c r="O13" t="s">
        <v>1447</v>
      </c>
    </row>
    <row r="14" spans="1:15" ht="19.5" customHeight="1">
      <c r="A14">
        <v>67</v>
      </c>
      <c r="B14" s="8">
        <v>7</v>
      </c>
      <c r="C14" s="15">
        <v>2120719514</v>
      </c>
      <c r="D14" s="9" t="s">
        <v>1288</v>
      </c>
      <c r="E14" s="10" t="s">
        <v>1361</v>
      </c>
      <c r="F14" s="16" t="s">
        <v>1317</v>
      </c>
      <c r="G14" s="16" t="s">
        <v>1317</v>
      </c>
      <c r="H14" s="11"/>
      <c r="I14" s="12"/>
      <c r="J14" s="12"/>
      <c r="K14" s="12"/>
      <c r="L14" s="164">
        <v>0</v>
      </c>
      <c r="M14" s="165"/>
      <c r="N14" s="166"/>
      <c r="O14" t="s">
        <v>1447</v>
      </c>
    </row>
    <row r="15" spans="1:15" ht="19.5" customHeight="1">
      <c r="A15">
        <v>68</v>
      </c>
      <c r="B15" s="8">
        <v>8</v>
      </c>
      <c r="C15" s="15">
        <v>2120218330</v>
      </c>
      <c r="D15" s="9" t="s">
        <v>1350</v>
      </c>
      <c r="E15" s="10" t="s">
        <v>1289</v>
      </c>
      <c r="F15" s="16" t="s">
        <v>1307</v>
      </c>
      <c r="G15" s="16" t="s">
        <v>1307</v>
      </c>
      <c r="H15" s="11"/>
      <c r="I15" s="12"/>
      <c r="J15" s="12"/>
      <c r="K15" s="12"/>
      <c r="L15" s="164">
        <v>0</v>
      </c>
      <c r="M15" s="165"/>
      <c r="N15" s="166"/>
      <c r="O15" t="s">
        <v>1447</v>
      </c>
    </row>
    <row r="16" spans="1:15" ht="19.5" customHeight="1">
      <c r="A16">
        <v>69</v>
      </c>
      <c r="B16" s="8">
        <v>9</v>
      </c>
      <c r="C16" s="15">
        <v>2120719575</v>
      </c>
      <c r="D16" s="9" t="s">
        <v>1415</v>
      </c>
      <c r="E16" s="10" t="s">
        <v>1289</v>
      </c>
      <c r="F16" s="16" t="s">
        <v>1313</v>
      </c>
      <c r="G16" s="16" t="s">
        <v>1313</v>
      </c>
      <c r="H16" s="11"/>
      <c r="I16" s="12"/>
      <c r="J16" s="12"/>
      <c r="K16" s="12"/>
      <c r="L16" s="164">
        <v>0</v>
      </c>
      <c r="M16" s="165"/>
      <c r="N16" s="166"/>
      <c r="O16" t="s">
        <v>1447</v>
      </c>
    </row>
    <row r="17" spans="1:15" ht="19.5" customHeight="1">
      <c r="A17">
        <v>70</v>
      </c>
      <c r="B17" s="8">
        <v>10</v>
      </c>
      <c r="C17" s="15">
        <v>2121717887</v>
      </c>
      <c r="D17" s="9" t="s">
        <v>1419</v>
      </c>
      <c r="E17" s="10" t="s">
        <v>1420</v>
      </c>
      <c r="F17" s="16" t="s">
        <v>1330</v>
      </c>
      <c r="G17" s="16" t="s">
        <v>1330</v>
      </c>
      <c r="H17" s="11"/>
      <c r="I17" s="12"/>
      <c r="J17" s="12"/>
      <c r="K17" s="12"/>
      <c r="L17" s="164">
        <v>0</v>
      </c>
      <c r="M17" s="165"/>
      <c r="N17" s="166"/>
      <c r="O17" t="s">
        <v>1447</v>
      </c>
    </row>
    <row r="18" spans="1:15" ht="19.5" customHeight="1">
      <c r="A18">
        <v>71</v>
      </c>
      <c r="B18" s="8">
        <v>11</v>
      </c>
      <c r="C18" s="15">
        <v>2120266081</v>
      </c>
      <c r="D18" s="9" t="s">
        <v>1355</v>
      </c>
      <c r="E18" s="10" t="s">
        <v>1316</v>
      </c>
      <c r="F18" s="16" t="s">
        <v>1310</v>
      </c>
      <c r="G18" s="16" t="s">
        <v>1310</v>
      </c>
      <c r="H18" s="11"/>
      <c r="I18" s="12"/>
      <c r="J18" s="12"/>
      <c r="K18" s="12"/>
      <c r="L18" s="164">
        <v>0</v>
      </c>
      <c r="M18" s="165"/>
      <c r="N18" s="166"/>
      <c r="O18" t="s">
        <v>1447</v>
      </c>
    </row>
    <row r="19" spans="1:15" ht="19.5" customHeight="1">
      <c r="A19">
        <v>72</v>
      </c>
      <c r="B19" s="8">
        <v>12</v>
      </c>
      <c r="C19" s="15">
        <v>2120713761</v>
      </c>
      <c r="D19" s="9" t="s">
        <v>1291</v>
      </c>
      <c r="E19" s="10" t="s">
        <v>1316</v>
      </c>
      <c r="F19" s="16" t="s">
        <v>1317</v>
      </c>
      <c r="G19" s="16" t="s">
        <v>1317</v>
      </c>
      <c r="H19" s="11"/>
      <c r="I19" s="12"/>
      <c r="J19" s="12"/>
      <c r="K19" s="12"/>
      <c r="L19" s="164">
        <v>0</v>
      </c>
      <c r="M19" s="165"/>
      <c r="N19" s="166"/>
      <c r="O19" t="s">
        <v>1447</v>
      </c>
    </row>
    <row r="20" spans="1:15">
      <c r="M20" s="147" t="s">
        <v>1448</v>
      </c>
      <c r="N20" s="13" t="s">
        <v>1431</v>
      </c>
    </row>
  </sheetData>
  <mergeCells count="28">
    <mergeCell ref="L16:N16"/>
    <mergeCell ref="L17:N17"/>
    <mergeCell ref="L18:N18"/>
    <mergeCell ref="L19:N19"/>
    <mergeCell ref="L10:N10"/>
    <mergeCell ref="L11:N11"/>
    <mergeCell ref="L12:N12"/>
    <mergeCell ref="L13:N13"/>
    <mergeCell ref="L14:N14"/>
    <mergeCell ref="L15:N15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19 L8:N19 A8:A19">
    <cfRule type="cellIs" dxfId="20" priority="5" stopIfTrue="1" operator="equal">
      <formula>0</formula>
    </cfRule>
  </conditionalFormatting>
  <conditionalFormatting sqref="M20:N20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6" t="s">
        <v>140</v>
      </c>
      <c r="C1" s="176"/>
      <c r="D1" s="176"/>
      <c r="E1" s="177" t="s">
        <v>582</v>
      </c>
      <c r="F1" s="177"/>
      <c r="G1" s="177"/>
      <c r="H1" s="177"/>
      <c r="I1" s="177"/>
      <c r="J1" s="107"/>
    </row>
    <row r="2" spans="1:10" s="84" customFormat="1" ht="15">
      <c r="B2" s="176" t="s">
        <v>141</v>
      </c>
      <c r="C2" s="176"/>
      <c r="D2" s="176"/>
      <c r="E2" s="176" t="e">
        <f>"MÔN:    "&amp;#REF!</f>
        <v>#REF!</v>
      </c>
      <c r="F2" s="176"/>
      <c r="G2" s="176"/>
      <c r="H2" s="176"/>
      <c r="I2" s="176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6" t="e">
        <f>"MÃ MÔN: "&amp;#REF!</f>
        <v>#REF!</v>
      </c>
      <c r="F3" s="176"/>
      <c r="G3" s="176"/>
      <c r="H3" s="176"/>
      <c r="I3" s="176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1" t="s">
        <v>0</v>
      </c>
      <c r="B6" s="172" t="s">
        <v>0</v>
      </c>
      <c r="C6" s="173" t="s">
        <v>2</v>
      </c>
      <c r="D6" s="174" t="s">
        <v>3</v>
      </c>
      <c r="E6" s="175" t="s">
        <v>4</v>
      </c>
      <c r="F6" s="179" t="s">
        <v>15</v>
      </c>
      <c r="G6" s="173" t="s">
        <v>16</v>
      </c>
      <c r="H6" s="173" t="s">
        <v>143</v>
      </c>
      <c r="I6" s="173" t="s">
        <v>12</v>
      </c>
      <c r="J6" s="178" t="s">
        <v>144</v>
      </c>
    </row>
    <row r="7" spans="1:10" s="93" customFormat="1" ht="15" customHeight="1">
      <c r="A7" s="171"/>
      <c r="B7" s="172"/>
      <c r="C7" s="172"/>
      <c r="D7" s="174"/>
      <c r="E7" s="175"/>
      <c r="F7" s="180"/>
      <c r="G7" s="172"/>
      <c r="H7" s="172"/>
      <c r="I7" s="173"/>
      <c r="J7" s="178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1" t="s">
        <v>1</v>
      </c>
      <c r="C2" s="181"/>
      <c r="D2" s="181"/>
      <c r="E2" s="182" t="e">
        <f>#REF!</f>
        <v>#REF!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36"/>
    </row>
    <row r="3" spans="1:21" ht="14.25">
      <c r="B3" s="183" t="s">
        <v>127</v>
      </c>
      <c r="C3" s="183"/>
      <c r="D3" s="183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5" t="s">
        <v>0</v>
      </c>
      <c r="C7" s="188" t="s">
        <v>2</v>
      </c>
      <c r="D7" s="191" t="s">
        <v>3</v>
      </c>
      <c r="E7" s="194" t="s">
        <v>4</v>
      </c>
      <c r="F7" s="188" t="s">
        <v>15</v>
      </c>
      <c r="G7" s="188" t="s">
        <v>16</v>
      </c>
      <c r="H7" s="197" t="s">
        <v>128</v>
      </c>
      <c r="I7" s="198"/>
      <c r="J7" s="198"/>
      <c r="K7" s="198"/>
      <c r="L7" s="198"/>
      <c r="M7" s="198"/>
      <c r="N7" s="198"/>
      <c r="O7" s="198"/>
      <c r="P7" s="199"/>
      <c r="Q7" s="200" t="s">
        <v>18</v>
      </c>
      <c r="R7" s="201"/>
      <c r="S7" s="188" t="s">
        <v>5</v>
      </c>
    </row>
    <row r="8" spans="1:21" s="52" customFormat="1" ht="15" customHeight="1">
      <c r="A8" s="204" t="s">
        <v>0</v>
      </c>
      <c r="B8" s="186"/>
      <c r="C8" s="189"/>
      <c r="D8" s="192"/>
      <c r="E8" s="195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2"/>
      <c r="R8" s="203"/>
      <c r="S8" s="189"/>
    </row>
    <row r="9" spans="1:21" s="52" customFormat="1" ht="25.5" customHeight="1">
      <c r="A9" s="204"/>
      <c r="B9" s="187"/>
      <c r="C9" s="190"/>
      <c r="D9" s="193"/>
      <c r="E9" s="196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5" t="s">
        <v>129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6" t="s">
        <v>130</v>
      </c>
      <c r="F17" s="206"/>
      <c r="G17" s="206"/>
      <c r="H17" s="207" t="s">
        <v>131</v>
      </c>
      <c r="I17" s="207"/>
      <c r="J17" s="207"/>
      <c r="K17" s="207" t="s">
        <v>132</v>
      </c>
      <c r="L17" s="207"/>
      <c r="M17" s="207"/>
      <c r="N17" s="206" t="s">
        <v>12</v>
      </c>
      <c r="O17" s="206"/>
      <c r="P17" s="20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2" t="s">
        <v>460</v>
      </c>
      <c r="F18" s="213"/>
      <c r="G18" s="214"/>
      <c r="H18" s="210" t="e">
        <f ca="1">SUMPRODUCT((SUBTOTAL(3,OFFSET($Q$10:$Q$14,ROW($Q$10:$Q$14)-ROW($Q$10),0,1))),--($Q$10:$Q$14&gt;=4))</f>
        <v>#REF!</v>
      </c>
      <c r="I18" s="210"/>
      <c r="J18" s="210"/>
      <c r="K18" s="211" t="e">
        <f ca="1">H18/$H$20</f>
        <v>#REF!</v>
      </c>
      <c r="L18" s="211"/>
      <c r="M18" s="211"/>
      <c r="N18" s="210"/>
      <c r="O18" s="210"/>
      <c r="P18" s="210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2" t="s">
        <v>459</v>
      </c>
      <c r="F19" s="213"/>
      <c r="G19" s="214"/>
      <c r="H19" s="210" t="e">
        <f ca="1">SUMPRODUCT((SUBTOTAL(3,OFFSET($Q$10:$Q$14,ROW($Q$10:$Q$14)-ROW($Q$10),0,1))),--($Q$10:$Q$14&lt;4))</f>
        <v>#REF!</v>
      </c>
      <c r="I19" s="210"/>
      <c r="J19" s="210"/>
      <c r="K19" s="211" t="e">
        <f ca="1">H19/$H$20</f>
        <v>#REF!</v>
      </c>
      <c r="L19" s="211"/>
      <c r="M19" s="211"/>
      <c r="N19" s="210"/>
      <c r="O19" s="210"/>
      <c r="P19" s="210"/>
      <c r="Q19" s="56"/>
      <c r="R19" s="60"/>
      <c r="S19" s="61"/>
    </row>
    <row r="20" spans="1:19" s="58" customFormat="1" ht="12.75" customHeight="1">
      <c r="A20" s="56"/>
      <c r="B20" s="56"/>
      <c r="C20"/>
      <c r="D20" s="208" t="s">
        <v>133</v>
      </c>
      <c r="E20" s="208"/>
      <c r="F20" s="208"/>
      <c r="G20" s="208"/>
      <c r="H20" s="208" t="e">
        <f ca="1">SUM(H18:H19)</f>
        <v>#REF!</v>
      </c>
      <c r="I20" s="208"/>
      <c r="J20" s="208"/>
      <c r="K20" s="209" t="e">
        <f ca="1">SUM(K18:L19)</f>
        <v>#REF!</v>
      </c>
      <c r="L20" s="209"/>
      <c r="M20" s="209"/>
      <c r="N20" s="210"/>
      <c r="O20" s="210"/>
      <c r="P20" s="210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6" t="str">
        <f ca="1">"Đà nẵng, ngày " &amp; TEXT(DAY(TODAY()),"00") &amp; " tháng " &amp; TEXT(MONTH(TODAY()),"00") &amp; " năm " &amp; YEAR(TODAY())</f>
        <v>Đà nẵng, ngày 14 tháng 05 năm 2020</v>
      </c>
      <c r="O22" s="216"/>
      <c r="P22" s="216"/>
      <c r="Q22" s="216"/>
      <c r="R22" s="216"/>
      <c r="S22" s="216"/>
    </row>
    <row r="23" spans="1:19" s="58" customFormat="1" ht="12.75" customHeight="1">
      <c r="A23" s="56"/>
      <c r="B23" s="183" t="s">
        <v>134</v>
      </c>
      <c r="C23" s="183"/>
      <c r="D23" s="183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3" t="s">
        <v>457</v>
      </c>
      <c r="O23" s="183"/>
      <c r="P23" s="183"/>
      <c r="Q23" s="183"/>
      <c r="R23" s="183"/>
      <c r="S23" s="183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7" t="s">
        <v>147</v>
      </c>
      <c r="C29" s="217"/>
      <c r="D29" s="217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217"/>
      <c r="C30" s="217"/>
      <c r="D30" s="217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TONGHOP</vt:lpstr>
      <vt:lpstr>Phòng 404</vt:lpstr>
      <vt:lpstr>Phòng 501</vt:lpstr>
      <vt:lpstr>Phòng 502</vt:lpstr>
      <vt:lpstr>Phòng 503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404'!Print_Titles</vt:lpstr>
      <vt:lpstr>'Phòng 501'!Print_Titles</vt:lpstr>
      <vt:lpstr>'Phòng 502'!Print_Titles</vt:lpstr>
      <vt:lpstr>'Phòng 503'!Print_Titles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2020-05-14T00:37:55Z</cp:lastPrinted>
  <dcterms:created xsi:type="dcterms:W3CDTF">2009-04-20T08:11:00Z</dcterms:created>
  <dcterms:modified xsi:type="dcterms:W3CDTF">2020-05-14T08:13:54Z</dcterms:modified>
</cp:coreProperties>
</file>