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XDC!$A$6:$T$11</definedName>
    <definedName name="_xlnm._FilterDatabase" localSheetId="0" hidden="1">XDD!$A$6:$T$15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1" l="1"/>
  <c r="P14" i="1" l="1"/>
  <c r="P10" i="4"/>
  <c r="A13" i="1" l="1"/>
</calcChain>
</file>

<file path=xl/sharedStrings.xml><?xml version="1.0" encoding="utf-8"?>
<sst xmlns="http://schemas.openxmlformats.org/spreadsheetml/2006/main" count="126" uniqueCount="62">
  <si>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</si>
  <si>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</si>
  <si>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</si>
  <si>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</si>
  <si>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</si>
  <si>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</si>
  <si>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</si>
  <si>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</si>
  <si>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</si>
  <si>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</si>
  <si>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</si>
  <si>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</si>
  <si>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</si>
  <si>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</si>
  <si>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</si>
  <si>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</si>
  <si>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</si>
  <si>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</si>
  <si>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</si>
  <si>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</si>
  <si>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</si>
  <si>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</si>
  <si>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</si>
  <si>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</si>
  <si>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</si>
  <si>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</si>
  <si>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</si>
  <si>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</si>
  <si>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</si>
  <si>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</si>
  <si>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</si>
  <si>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</si>
  <si>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</si>
  <si>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</si>
  <si>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12 NĂM 2019</t>
  </si>
  <si>
    <t>Quảng Bình</t>
  </si>
  <si>
    <t>Nam</t>
  </si>
  <si>
    <t>Khá</t>
  </si>
  <si>
    <t>CNTN</t>
  </si>
  <si>
    <t>Đạt</t>
  </si>
  <si>
    <t>K20XDD</t>
  </si>
  <si>
    <t>Tốt</t>
  </si>
  <si>
    <t>K19XDD</t>
  </si>
  <si>
    <t>Quảng Nam</t>
  </si>
  <si>
    <t>Nữ</t>
  </si>
  <si>
    <t>Trung</t>
  </si>
  <si>
    <t>Trường</t>
  </si>
  <si>
    <t>Vinh</t>
  </si>
  <si>
    <t>D23XDDB</t>
  </si>
  <si>
    <t xml:space="preserve">Đỗ Phú </t>
  </si>
  <si>
    <t>Thuận</t>
  </si>
  <si>
    <t xml:space="preserve">Nguyễn Ngọc </t>
  </si>
  <si>
    <t>Sinh viên thắc mắc liên hệ mail: phanthanhtamdtu@gmail.com</t>
  </si>
  <si>
    <t>THÁNG 12.2019_BS</t>
  </si>
  <si>
    <t>THÁNG 12.2019_Bổ Sung</t>
  </si>
  <si>
    <t>Lê Thị Thanh</t>
  </si>
  <si>
    <t>Nga</t>
  </si>
  <si>
    <t>Võ Thành</t>
  </si>
  <si>
    <t>Đăk Lăk</t>
  </si>
  <si>
    <t>Mai Xuân</t>
  </si>
  <si>
    <t>K19XDC</t>
  </si>
  <si>
    <t>Thanh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</si>
</sst>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9" fillId="0" borderId="20" xfId="4" applyFont="1" applyFill="1" applyBorder="1"/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0" fillId="6" borderId="13" xfId="0" applyFill="1" applyBorder="1"/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32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C17" sqref="C17"/>
    </sheetView>
  </sheetViews>
  <sheetFormatPr defaultRowHeight="15"/>
  <cols>
    <col min="1" max="1" width="3.42578125" customWidth="1"/>
    <col min="2" max="2" width="11.140625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style="62" customWidth="1"/>
    <col min="20" max="20" width="11.5703125" style="67" customWidth="1"/>
  </cols>
  <sheetData>
    <row r="1" spans="1:20" ht="15.75">
      <c r="A1" s="97" t="s">
        <v>0</v>
      </c>
      <c r="B1" s="97"/>
      <c r="C1" s="97"/>
      <c r="D1" s="97"/>
      <c r="E1" s="1"/>
      <c r="F1" s="98" t="s">
        <v>34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1"/>
      <c r="F2" s="98" t="s">
        <v>30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38.25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9" t="s">
        <v>8</v>
      </c>
      <c r="I4" s="115" t="s">
        <v>9</v>
      </c>
      <c r="J4" s="123" t="s">
        <v>10</v>
      </c>
      <c r="K4" s="124"/>
      <c r="L4" s="125" t="s">
        <v>11</v>
      </c>
      <c r="M4" s="126"/>
      <c r="N4" s="115" t="s">
        <v>12</v>
      </c>
      <c r="O4" s="115" t="s">
        <v>13</v>
      </c>
      <c r="P4" s="115" t="s">
        <v>14</v>
      </c>
      <c r="Q4" s="115" t="s">
        <v>15</v>
      </c>
      <c r="R4" s="115" t="s">
        <v>16</v>
      </c>
      <c r="S4" s="117" t="s">
        <v>17</v>
      </c>
      <c r="T4" s="117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20"/>
      <c r="I5" s="122"/>
      <c r="J5" s="115" t="s">
        <v>19</v>
      </c>
      <c r="K5" s="117" t="s">
        <v>20</v>
      </c>
      <c r="L5" s="127"/>
      <c r="M5" s="128"/>
      <c r="N5" s="122"/>
      <c r="O5" s="122"/>
      <c r="P5" s="122"/>
      <c r="Q5" s="122"/>
      <c r="R5" s="122"/>
      <c r="S5" s="130"/>
      <c r="T5" s="130"/>
    </row>
    <row r="6" spans="1:20">
      <c r="A6" s="102"/>
      <c r="B6" s="105"/>
      <c r="C6" s="110"/>
      <c r="D6" s="111"/>
      <c r="E6" s="114"/>
      <c r="F6" s="114"/>
      <c r="G6" s="102"/>
      <c r="H6" s="121"/>
      <c r="I6" s="116"/>
      <c r="J6" s="116"/>
      <c r="K6" s="118"/>
      <c r="L6" s="2" t="s">
        <v>21</v>
      </c>
      <c r="M6" s="3" t="s">
        <v>22</v>
      </c>
      <c r="N6" s="116"/>
      <c r="O6" s="116"/>
      <c r="P6" s="116"/>
      <c r="Q6" s="116"/>
      <c r="R6" s="116"/>
      <c r="S6" s="118"/>
      <c r="T6" s="118"/>
    </row>
    <row r="7" spans="1:20" ht="17.100000000000001" customHeight="1">
      <c r="A7" s="81" t="s">
        <v>54</v>
      </c>
      <c r="B7" s="82"/>
      <c r="C7" s="8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63"/>
    </row>
    <row r="8" spans="1:20" ht="18.95" customHeight="1">
      <c r="A8" s="4" t="s">
        <v>32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4"/>
    </row>
    <row r="9" spans="1:20" ht="18.95" customHeight="1">
      <c r="A9" s="42">
        <v>1</v>
      </c>
      <c r="B9" s="43">
        <v>1920619165</v>
      </c>
      <c r="C9" s="57" t="s">
        <v>55</v>
      </c>
      <c r="D9" s="32" t="s">
        <v>56</v>
      </c>
      <c r="E9" s="40" t="s">
        <v>42</v>
      </c>
      <c r="F9" s="33">
        <v>34903</v>
      </c>
      <c r="G9" s="34" t="s">
        <v>35</v>
      </c>
      <c r="H9" s="35" t="s">
        <v>44</v>
      </c>
      <c r="I9" s="36">
        <v>6.67</v>
      </c>
      <c r="J9" s="37">
        <v>8.3000000000000007</v>
      </c>
      <c r="K9" s="37">
        <v>7.6</v>
      </c>
      <c r="L9" s="36">
        <v>6.73</v>
      </c>
      <c r="M9" s="36">
        <v>2.7</v>
      </c>
      <c r="N9" s="38" t="s">
        <v>39</v>
      </c>
      <c r="O9" s="38" t="s">
        <v>39</v>
      </c>
      <c r="P9" s="38" t="s">
        <v>39</v>
      </c>
      <c r="Q9" s="38" t="s">
        <v>39</v>
      </c>
      <c r="R9" s="38" t="s">
        <v>41</v>
      </c>
      <c r="S9" s="60">
        <v>0</v>
      </c>
      <c r="T9" s="58" t="s">
        <v>38</v>
      </c>
    </row>
    <row r="10" spans="1:20" ht="18.95" customHeight="1">
      <c r="A10" s="42">
        <f>A9+1</f>
        <v>2</v>
      </c>
      <c r="B10" s="43">
        <v>2021617677</v>
      </c>
      <c r="C10" s="57" t="s">
        <v>57</v>
      </c>
      <c r="D10" s="32" t="s">
        <v>45</v>
      </c>
      <c r="E10" s="40" t="s">
        <v>40</v>
      </c>
      <c r="F10" s="33">
        <v>35184</v>
      </c>
      <c r="G10" s="34" t="s">
        <v>58</v>
      </c>
      <c r="H10" s="35" t="s">
        <v>36</v>
      </c>
      <c r="I10" s="36">
        <v>6.32</v>
      </c>
      <c r="J10" s="37">
        <v>7.3</v>
      </c>
      <c r="K10" s="37">
        <v>5.8</v>
      </c>
      <c r="L10" s="36">
        <v>6.32</v>
      </c>
      <c r="M10" s="36">
        <v>2.44</v>
      </c>
      <c r="N10" s="38" t="s">
        <v>39</v>
      </c>
      <c r="O10" s="38" t="s">
        <v>39</v>
      </c>
      <c r="P10" s="38" t="s">
        <v>39</v>
      </c>
      <c r="Q10" s="38" t="s">
        <v>39</v>
      </c>
      <c r="R10" s="38" t="s">
        <v>37</v>
      </c>
      <c r="S10" s="60">
        <v>0</v>
      </c>
      <c r="T10" s="58" t="s">
        <v>38</v>
      </c>
    </row>
    <row r="11" spans="1:20" ht="18.95" customHeight="1">
      <c r="A11" s="4" t="s">
        <v>31</v>
      </c>
      <c r="B11" s="4"/>
      <c r="C11" s="5"/>
      <c r="D11" s="6"/>
      <c r="E11" s="41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64"/>
    </row>
    <row r="12" spans="1:20" ht="18.95" customHeight="1">
      <c r="A12" s="42">
        <v>1</v>
      </c>
      <c r="B12" s="43">
        <v>23276112623</v>
      </c>
      <c r="C12" s="31" t="s">
        <v>49</v>
      </c>
      <c r="D12" s="32" t="s">
        <v>50</v>
      </c>
      <c r="E12" s="40" t="s">
        <v>48</v>
      </c>
      <c r="F12" s="33">
        <v>32005</v>
      </c>
      <c r="G12" s="34" t="s">
        <v>43</v>
      </c>
      <c r="H12" s="35" t="s">
        <v>36</v>
      </c>
      <c r="I12" s="36">
        <v>7.1</v>
      </c>
      <c r="J12" s="37">
        <v>7.3</v>
      </c>
      <c r="K12" s="37">
        <v>7.7</v>
      </c>
      <c r="L12" s="36">
        <v>7.15</v>
      </c>
      <c r="M12" s="36">
        <v>2.97</v>
      </c>
      <c r="N12" s="38" t="s">
        <v>39</v>
      </c>
      <c r="O12" s="38" t="s">
        <v>39</v>
      </c>
      <c r="P12" s="38" t="s">
        <v>39</v>
      </c>
      <c r="Q12" s="38" t="s">
        <v>39</v>
      </c>
      <c r="R12" s="38" t="s">
        <v>41</v>
      </c>
      <c r="S12" s="60">
        <v>0</v>
      </c>
      <c r="T12" s="58" t="s">
        <v>38</v>
      </c>
    </row>
    <row r="13" spans="1:20" ht="18.95" customHeight="1">
      <c r="A13" s="68">
        <f>A12+1</f>
        <v>2</v>
      </c>
      <c r="B13" s="69">
        <v>23276112626</v>
      </c>
      <c r="C13" s="70" t="s">
        <v>51</v>
      </c>
      <c r="D13" s="71" t="s">
        <v>47</v>
      </c>
      <c r="E13" s="72" t="s">
        <v>48</v>
      </c>
      <c r="F13" s="73">
        <v>33521</v>
      </c>
      <c r="G13" s="74" t="s">
        <v>43</v>
      </c>
      <c r="H13" s="75" t="s">
        <v>36</v>
      </c>
      <c r="I13" s="76">
        <v>6.98</v>
      </c>
      <c r="J13" s="77">
        <v>6</v>
      </c>
      <c r="K13" s="77">
        <v>7</v>
      </c>
      <c r="L13" s="76">
        <v>7.01</v>
      </c>
      <c r="M13" s="76">
        <v>2.86</v>
      </c>
      <c r="N13" s="78" t="s">
        <v>39</v>
      </c>
      <c r="O13" s="78" t="s">
        <v>39</v>
      </c>
      <c r="P13" s="78" t="s">
        <v>39</v>
      </c>
      <c r="Q13" s="78" t="s">
        <v>39</v>
      </c>
      <c r="R13" s="78" t="s">
        <v>41</v>
      </c>
      <c r="S13" s="79">
        <v>0</v>
      </c>
      <c r="T13" s="80" t="s">
        <v>38</v>
      </c>
    </row>
    <row r="14" spans="1:20" ht="18">
      <c r="A14" s="13"/>
      <c r="B14" s="14"/>
      <c r="D14" s="15"/>
      <c r="E14" s="15"/>
      <c r="F14" s="16"/>
      <c r="G14" s="17"/>
      <c r="H14" s="18"/>
      <c r="I14" s="19"/>
      <c r="J14" s="19"/>
      <c r="K14" s="19"/>
      <c r="L14" s="19"/>
      <c r="M14" s="19"/>
      <c r="N14" s="19"/>
      <c r="O14" s="19"/>
      <c r="P14" s="132" t="str">
        <f ca="1">"Đà Nẵng, ngày"&amp;" "&amp; TEXT(DAY(NOW()),"00")&amp;" tháng "&amp;TEXT(MONTH(NOW()),"00")&amp;" năm "&amp;YEAR(NOW())</f>
        <v>Đà Nẵng, ngày 30 tháng 12 năm 2019</v>
      </c>
      <c r="Q14" s="132"/>
      <c r="R14" s="132"/>
      <c r="S14" s="132"/>
      <c r="T14" s="132"/>
    </row>
    <row r="15" spans="1:20">
      <c r="A15" s="20" t="s">
        <v>23</v>
      </c>
      <c r="B15" s="21"/>
      <c r="F15" s="22" t="s">
        <v>24</v>
      </c>
      <c r="H15" s="22"/>
      <c r="J15" s="23"/>
      <c r="L15" s="23" t="s">
        <v>25</v>
      </c>
      <c r="M15" s="23"/>
      <c r="N15" s="24"/>
      <c r="O15" s="24"/>
      <c r="P15" s="129" t="s">
        <v>26</v>
      </c>
      <c r="Q15" s="129"/>
      <c r="R15" s="129"/>
      <c r="S15" s="129"/>
      <c r="T15" s="129"/>
    </row>
    <row r="16" spans="1:20" ht="18">
      <c r="A16" s="25"/>
      <c r="G16" s="26"/>
      <c r="H16" s="25"/>
      <c r="J16" s="27"/>
      <c r="L16" s="27"/>
      <c r="M16" s="28"/>
      <c r="N16" s="24"/>
      <c r="O16" s="24"/>
      <c r="P16" s="19"/>
      <c r="Q16" s="19"/>
      <c r="R16" s="19"/>
      <c r="S16" s="61"/>
      <c r="T16" s="65"/>
    </row>
    <row r="17" spans="1:20" ht="15.75">
      <c r="A17" s="25"/>
      <c r="G17" s="26"/>
      <c r="H17" s="25"/>
      <c r="J17" s="27"/>
      <c r="L17" s="27"/>
      <c r="M17" s="28"/>
      <c r="N17" s="24"/>
      <c r="O17" s="24"/>
      <c r="P17" s="24"/>
      <c r="Q17" s="28"/>
      <c r="R17" s="28"/>
      <c r="S17" s="53"/>
      <c r="T17" s="66"/>
    </row>
    <row r="18" spans="1:20" ht="15.75">
      <c r="A18" s="25"/>
      <c r="G18" s="26"/>
      <c r="H18" s="25"/>
      <c r="J18" s="27"/>
      <c r="L18" s="27"/>
      <c r="M18" s="28"/>
      <c r="N18" s="29"/>
      <c r="O18" s="29"/>
      <c r="P18" s="29"/>
      <c r="Q18" s="28"/>
      <c r="R18" s="28"/>
      <c r="S18" s="53"/>
      <c r="T18" s="66"/>
    </row>
    <row r="19" spans="1:20" ht="15.75">
      <c r="A19" s="25"/>
      <c r="G19" s="26"/>
      <c r="H19" s="25"/>
      <c r="J19" s="27"/>
      <c r="L19" s="27"/>
      <c r="M19" s="28"/>
      <c r="N19" s="29"/>
      <c r="O19" s="29"/>
      <c r="P19" s="29"/>
      <c r="Q19" s="28"/>
      <c r="R19" s="28"/>
      <c r="S19" s="53"/>
      <c r="T19" s="66"/>
    </row>
    <row r="20" spans="1:20" ht="15.75">
      <c r="A20" s="30" t="s">
        <v>27</v>
      </c>
      <c r="B20" s="30"/>
      <c r="G20" s="22"/>
      <c r="H20" s="22"/>
      <c r="J20" s="23"/>
      <c r="L20" s="23" t="s">
        <v>28</v>
      </c>
      <c r="M20" s="23"/>
      <c r="N20" s="29"/>
      <c r="O20" s="29"/>
      <c r="P20" s="129" t="s">
        <v>29</v>
      </c>
      <c r="Q20" s="129"/>
      <c r="R20" s="129"/>
      <c r="S20" s="129"/>
      <c r="T20" s="129"/>
    </row>
  </sheetData>
  <mergeCells count="27">
    <mergeCell ref="A3:T3"/>
    <mergeCell ref="N4:N6"/>
    <mergeCell ref="O4:O6"/>
    <mergeCell ref="P14:T14"/>
    <mergeCell ref="P15:T15"/>
    <mergeCell ref="P20:T20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2:T13">
    <cfRule type="cellIs" dxfId="31" priority="76" operator="notEqual">
      <formula>"CNTN"</formula>
    </cfRule>
  </conditionalFormatting>
  <conditionalFormatting sqref="J12:K13">
    <cfRule type="cellIs" dxfId="30" priority="75" operator="lessThan">
      <formula>5.5</formula>
    </cfRule>
  </conditionalFormatting>
  <conditionalFormatting sqref="J12:K13">
    <cfRule type="cellIs" dxfId="29" priority="74" operator="lessThan">
      <formula>5.5</formula>
    </cfRule>
  </conditionalFormatting>
  <conditionalFormatting sqref="N12:Q13">
    <cfRule type="cellIs" dxfId="28" priority="73" operator="equal">
      <formula>0</formula>
    </cfRule>
  </conditionalFormatting>
  <conditionalFormatting sqref="N12:Q13">
    <cfRule type="cellIs" dxfId="27" priority="72" operator="equal">
      <formula>"Ko Đạt"</formula>
    </cfRule>
  </conditionalFormatting>
  <conditionalFormatting sqref="R12:R13">
    <cfRule type="cellIs" dxfId="26" priority="71" operator="equal">
      <formula>0</formula>
    </cfRule>
  </conditionalFormatting>
  <conditionalFormatting sqref="R12:R13">
    <cfRule type="cellIs" dxfId="25" priority="70" operator="equal">
      <formula>"Ko Đạt"</formula>
    </cfRule>
  </conditionalFormatting>
  <conditionalFormatting sqref="T10">
    <cfRule type="cellIs" dxfId="24" priority="64" operator="notEqual">
      <formula>"CNTN"</formula>
    </cfRule>
  </conditionalFormatting>
  <conditionalFormatting sqref="J10:K10">
    <cfRule type="cellIs" dxfId="23" priority="63" operator="lessThan">
      <formula>5.5</formula>
    </cfRule>
  </conditionalFormatting>
  <conditionalFormatting sqref="J10:K10">
    <cfRule type="cellIs" dxfId="22" priority="62" operator="lessThan">
      <formula>5.5</formula>
    </cfRule>
  </conditionalFormatting>
  <conditionalFormatting sqref="N10:R10">
    <cfRule type="cellIs" dxfId="21" priority="61" operator="equal">
      <formula>0</formula>
    </cfRule>
  </conditionalFormatting>
  <conditionalFormatting sqref="N10:R10">
    <cfRule type="cellIs" dxfId="20" priority="60" operator="equal">
      <formula>"Ko Đạt"</formula>
    </cfRule>
  </conditionalFormatting>
  <conditionalFormatting sqref="T10">
    <cfRule type="cellIs" dxfId="19" priority="59" operator="notEqual">
      <formula>"CNTN"</formula>
    </cfRule>
  </conditionalFormatting>
  <conditionalFormatting sqref="J10:K10">
    <cfRule type="cellIs" dxfId="18" priority="58" operator="lessThan">
      <formula>5.5</formula>
    </cfRule>
  </conditionalFormatting>
  <conditionalFormatting sqref="J10:K10">
    <cfRule type="cellIs" dxfId="17" priority="57" operator="lessThan">
      <formula>5.5</formula>
    </cfRule>
  </conditionalFormatting>
  <conditionalFormatting sqref="N10:R10">
    <cfRule type="cellIs" dxfId="16" priority="56" operator="equal">
      <formula>0</formula>
    </cfRule>
  </conditionalFormatting>
  <conditionalFormatting sqref="N10:R10">
    <cfRule type="cellIs" dxfId="15" priority="55" operator="equal">
      <formula>"Ko Đạt"</formula>
    </cfRule>
  </conditionalFormatting>
  <conditionalFormatting sqref="T9">
    <cfRule type="cellIs" dxfId="14" priority="22" operator="notEqual">
      <formula>"CNTN"</formula>
    </cfRule>
  </conditionalFormatting>
  <conditionalFormatting sqref="J9:K9">
    <cfRule type="cellIs" dxfId="13" priority="21" operator="lessThan">
      <formula>5.5</formula>
    </cfRule>
  </conditionalFormatting>
  <conditionalFormatting sqref="J9:K9">
    <cfRule type="cellIs" dxfId="12" priority="20" operator="lessThan">
      <formula>5.5</formula>
    </cfRule>
  </conditionalFormatting>
  <conditionalFormatting sqref="N9:R9">
    <cfRule type="cellIs" dxfId="11" priority="19" operator="equal">
      <formula>0</formula>
    </cfRule>
  </conditionalFormatting>
  <conditionalFormatting sqref="N9:R9">
    <cfRule type="cellIs" dxfId="10" priority="18" operator="equal">
      <formula>"Ko Đạt"</formula>
    </cfRule>
  </conditionalFormatting>
  <conditionalFormatting sqref="T9">
    <cfRule type="cellIs" dxfId="9" priority="17" operator="notEqual">
      <formula>"CNTN"</formula>
    </cfRule>
  </conditionalFormatting>
  <conditionalFormatting sqref="J9:K9">
    <cfRule type="cellIs" dxfId="8" priority="16" operator="lessThan">
      <formula>5.5</formula>
    </cfRule>
  </conditionalFormatting>
  <conditionalFormatting sqref="J9:K9">
    <cfRule type="cellIs" dxfId="7" priority="15" operator="lessThan">
      <formula>5.5</formula>
    </cfRule>
  </conditionalFormatting>
  <conditionalFormatting sqref="N9:R9">
    <cfRule type="cellIs" dxfId="6" priority="14" operator="equal">
      <formula>0</formula>
    </cfRule>
  </conditionalFormatting>
  <conditionalFormatting sqref="N9:R9">
    <cfRule type="cellIs" dxfId="5" priority="13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21" sqref="F21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9.28515625" customWidth="1"/>
    <col min="8" max="8" width="5.28515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8.5703125" customWidth="1"/>
    <col min="19" max="19" width="9.5703125" style="62" customWidth="1"/>
    <col min="20" max="20" width="11.28515625" customWidth="1"/>
    <col min="21" max="21" width="9.140625" customWidth="1"/>
  </cols>
  <sheetData>
    <row r="1" spans="1:20" ht="15.75">
      <c r="A1" s="97" t="s">
        <v>0</v>
      </c>
      <c r="B1" s="97"/>
      <c r="C1" s="97"/>
      <c r="D1" s="97"/>
      <c r="E1" s="39"/>
      <c r="F1" s="98" t="s">
        <v>34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39"/>
      <c r="F2" s="98" t="s">
        <v>33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38.25" hidden="1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9" t="s">
        <v>8</v>
      </c>
      <c r="I4" s="115" t="s">
        <v>9</v>
      </c>
      <c r="J4" s="123" t="s">
        <v>10</v>
      </c>
      <c r="K4" s="124"/>
      <c r="L4" s="125" t="s">
        <v>11</v>
      </c>
      <c r="M4" s="126"/>
      <c r="N4" s="115" t="s">
        <v>12</v>
      </c>
      <c r="O4" s="115" t="s">
        <v>13</v>
      </c>
      <c r="P4" s="115" t="s">
        <v>14</v>
      </c>
      <c r="Q4" s="115" t="s">
        <v>15</v>
      </c>
      <c r="R4" s="115" t="s">
        <v>16</v>
      </c>
      <c r="S4" s="117" t="s">
        <v>17</v>
      </c>
      <c r="T4" s="117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20"/>
      <c r="I5" s="122"/>
      <c r="J5" s="115" t="s">
        <v>19</v>
      </c>
      <c r="K5" s="117" t="s">
        <v>20</v>
      </c>
      <c r="L5" s="127"/>
      <c r="M5" s="128"/>
      <c r="N5" s="122"/>
      <c r="O5" s="122"/>
      <c r="P5" s="122"/>
      <c r="Q5" s="122"/>
      <c r="R5" s="122"/>
      <c r="S5" s="130"/>
      <c r="T5" s="130"/>
    </row>
    <row r="6" spans="1:20">
      <c r="A6" s="102"/>
      <c r="B6" s="105"/>
      <c r="C6" s="110"/>
      <c r="D6" s="111"/>
      <c r="E6" s="114"/>
      <c r="F6" s="114"/>
      <c r="G6" s="102"/>
      <c r="H6" s="121"/>
      <c r="I6" s="116"/>
      <c r="J6" s="116"/>
      <c r="K6" s="118"/>
      <c r="L6" s="2" t="s">
        <v>21</v>
      </c>
      <c r="M6" s="3" t="s">
        <v>22</v>
      </c>
      <c r="N6" s="116"/>
      <c r="O6" s="116"/>
      <c r="P6" s="116"/>
      <c r="Q6" s="116"/>
      <c r="R6" s="116"/>
      <c r="S6" s="118"/>
      <c r="T6" s="118"/>
    </row>
    <row r="7" spans="1:20" ht="17.100000000000001" hidden="1" customHeight="1">
      <c r="A7" s="81" t="s">
        <v>53</v>
      </c>
      <c r="B7" s="82"/>
      <c r="C7" s="5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12"/>
    </row>
    <row r="8" spans="1:20" ht="21" customHeight="1">
      <c r="A8" s="4" t="s">
        <v>32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84">
        <v>1</v>
      </c>
      <c r="B9" s="85">
        <v>1821625192</v>
      </c>
      <c r="C9" s="86" t="s">
        <v>59</v>
      </c>
      <c r="D9" s="87" t="s">
        <v>46</v>
      </c>
      <c r="E9" s="88" t="s">
        <v>60</v>
      </c>
      <c r="F9" s="89">
        <v>34335</v>
      </c>
      <c r="G9" s="90" t="s">
        <v>61</v>
      </c>
      <c r="H9" s="91" t="s">
        <v>36</v>
      </c>
      <c r="I9" s="92">
        <v>6.02</v>
      </c>
      <c r="J9" s="93">
        <v>6</v>
      </c>
      <c r="K9" s="93">
        <v>6.5</v>
      </c>
      <c r="L9" s="92">
        <v>6.06</v>
      </c>
      <c r="M9" s="92">
        <v>2.2999999999999998</v>
      </c>
      <c r="N9" s="94" t="s">
        <v>39</v>
      </c>
      <c r="O9" s="94" t="s">
        <v>39</v>
      </c>
      <c r="P9" s="94" t="s">
        <v>39</v>
      </c>
      <c r="Q9" s="94" t="s">
        <v>39</v>
      </c>
      <c r="R9" s="94" t="s">
        <v>37</v>
      </c>
      <c r="S9" s="95">
        <v>0</v>
      </c>
      <c r="T9" s="96" t="s">
        <v>38</v>
      </c>
    </row>
    <row r="10" spans="1:20" ht="18">
      <c r="A10" s="13"/>
      <c r="B10" s="44"/>
      <c r="D10" s="45"/>
      <c r="E10" s="45"/>
      <c r="F10" s="46"/>
      <c r="G10" s="17"/>
      <c r="H10" s="47"/>
      <c r="I10" s="19"/>
      <c r="J10" s="19"/>
      <c r="K10" s="19"/>
      <c r="L10" s="19"/>
      <c r="M10" s="19"/>
      <c r="N10" s="19"/>
      <c r="O10" s="19"/>
      <c r="P10" s="132" t="str">
        <f ca="1">"Đà Nẵng, ngày"&amp;" "&amp; TEXT(DAY(NOW()),"00")&amp;" tháng "&amp;TEXT(MONTH(NOW()),"00")&amp;" năm "&amp;YEAR(NOW())</f>
        <v>Đà Nẵng, ngày 30 tháng 12 năm 2019</v>
      </c>
      <c r="Q10" s="132"/>
      <c r="R10" s="132"/>
      <c r="S10" s="132"/>
      <c r="T10" s="132"/>
    </row>
    <row r="11" spans="1:20">
      <c r="A11" s="48" t="s">
        <v>23</v>
      </c>
      <c r="B11" s="49"/>
      <c r="F11" s="50" t="s">
        <v>24</v>
      </c>
      <c r="H11" s="50"/>
      <c r="J11" s="51"/>
      <c r="L11" s="51" t="s">
        <v>25</v>
      </c>
      <c r="M11" s="51"/>
      <c r="N11" s="24"/>
      <c r="O11" s="24"/>
      <c r="P11" s="129" t="s">
        <v>26</v>
      </c>
      <c r="Q11" s="129"/>
      <c r="R11" s="129"/>
      <c r="S11" s="129"/>
      <c r="T11" s="129"/>
    </row>
    <row r="12" spans="1:20" ht="18">
      <c r="A12" s="52"/>
      <c r="G12" s="53"/>
      <c r="H12" s="52"/>
      <c r="J12" s="54"/>
      <c r="L12" s="54"/>
      <c r="M12" s="55"/>
      <c r="N12" s="24"/>
      <c r="O12" s="24"/>
      <c r="P12" s="19"/>
      <c r="Q12" s="19"/>
      <c r="R12" s="19"/>
      <c r="S12" s="61"/>
      <c r="T12" s="19"/>
    </row>
    <row r="13" spans="1:20" ht="15.75">
      <c r="A13" s="52"/>
      <c r="G13" s="53"/>
      <c r="H13" s="52"/>
      <c r="J13" s="54"/>
      <c r="L13" s="54"/>
      <c r="M13" s="55"/>
      <c r="N13" s="24"/>
      <c r="O13" s="24"/>
      <c r="P13" s="24"/>
      <c r="Q13" s="55"/>
      <c r="R13" s="55"/>
      <c r="S13" s="53"/>
      <c r="T13" s="52"/>
    </row>
    <row r="14" spans="1:20" ht="15.75">
      <c r="A14" s="52"/>
      <c r="G14" s="53"/>
      <c r="H14" s="52"/>
      <c r="J14" s="54"/>
      <c r="L14" s="54"/>
      <c r="M14" s="55"/>
      <c r="N14" s="29"/>
      <c r="O14" s="29"/>
      <c r="P14" s="29"/>
      <c r="Q14" s="55"/>
      <c r="R14" s="55"/>
      <c r="S14" s="53"/>
      <c r="T14" s="52"/>
    </row>
    <row r="15" spans="1:20" ht="15.75">
      <c r="A15" s="52"/>
      <c r="G15" s="53"/>
      <c r="H15" s="52"/>
      <c r="J15" s="54"/>
      <c r="L15" s="54"/>
      <c r="M15" s="55"/>
      <c r="N15" s="29"/>
      <c r="O15" s="29"/>
      <c r="P15" s="29"/>
      <c r="Q15" s="55"/>
      <c r="R15" s="55"/>
      <c r="S15" s="53"/>
      <c r="T15" s="52"/>
    </row>
    <row r="16" spans="1:20" ht="15.75">
      <c r="A16" s="56" t="s">
        <v>27</v>
      </c>
      <c r="B16" s="56"/>
      <c r="G16" s="50"/>
      <c r="H16" s="50"/>
      <c r="J16" s="51"/>
      <c r="L16" s="51" t="s">
        <v>28</v>
      </c>
      <c r="M16" s="51"/>
      <c r="N16" s="29"/>
      <c r="O16" s="29"/>
      <c r="P16" s="129" t="s">
        <v>29</v>
      </c>
      <c r="Q16" s="129"/>
      <c r="R16" s="129"/>
      <c r="S16" s="129"/>
      <c r="T16" s="129"/>
    </row>
  </sheetData>
  <mergeCells count="27">
    <mergeCell ref="A3:T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0:T10"/>
    <mergeCell ref="P11:T11"/>
    <mergeCell ref="P16:T16"/>
    <mergeCell ref="P4:P6"/>
    <mergeCell ref="Q4:Q6"/>
    <mergeCell ref="R4:R6"/>
    <mergeCell ref="S4:S6"/>
    <mergeCell ref="T4:T6"/>
  </mergeCells>
  <conditionalFormatting sqref="T9">
    <cfRule type="cellIs" dxfId="4" priority="6" operator="notEqual">
      <formula>"CNTN"</formula>
    </cfRule>
  </conditionalFormatting>
  <conditionalFormatting sqref="J9:K9">
    <cfRule type="cellIs" dxfId="3" priority="5" operator="lessThan">
      <formula>5.5</formula>
    </cfRule>
  </conditionalFormatting>
  <conditionalFormatting sqref="J9:K9">
    <cfRule type="cellIs" dxfId="2" priority="4" operator="lessThan">
      <formula>5.5</formula>
    </cfRule>
  </conditionalFormatting>
  <conditionalFormatting sqref="N9:R9">
    <cfRule type="cellIs" dxfId="1" priority="3" operator="equal">
      <formula>0</formula>
    </cfRule>
  </conditionalFormatting>
  <conditionalFormatting sqref="N9:R9">
    <cfRule type="cellIs" dxfId="0" priority="2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2019-12-30T03:23:44Z</cp:lastPrinted>
  <dcterms:created xsi:type="dcterms:W3CDTF">2016-07-05T02:56:37Z</dcterms:created>
  <dcterms:modified xsi:type="dcterms:W3CDTF">2019-12-30T03:29:46Z</dcterms:modified>
</cp:coreProperties>
</file>