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PC2017032107OVF\Desktop\"/>
    </mc:Choice>
  </mc:AlternateContent>
  <bookViews>
    <workbookView xWindow="0" yWindow="0" windowWidth="24000" windowHeight="9735"/>
  </bookViews>
  <sheets>
    <sheet name="XDD" sheetId="1" r:id="rId1"/>
    <sheet name="XDC" sheetId="4" r:id="rId2"/>
  </sheets>
  <definedNames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1" hidden="1">XDC!$A$6:$T$9</definedName>
    <definedName name="_xlnm._FilterDatabase" localSheetId="0" hidden="1">XDD!$A$6:$T$15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ÁD" localSheetId="1">#REF!</definedName>
    <definedName name="ÁD">#REF!</definedName>
    <definedName name="ADASD" localSheetId="1">#REF!</definedName>
    <definedName name="ADASD">#REF!</definedName>
    <definedName name="ẤĐFHJĐFJFH" localSheetId="1" hidden="1">#REF!</definedName>
    <definedName name="ẤĐFHJĐFJFH" hidden="1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d" hidden="1">{"'Sheet1'!$L$16"}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g" localSheetId="1" hidden="1">#REF!</definedName>
    <definedName name="g" hidden="1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XL" localSheetId="1">#REF!</definedName>
    <definedName name="GTXL">#REF!</definedName>
    <definedName name="h" hidden="1">{"'Sheet1'!$L$16"}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HANH" localSheetId="1" hidden="1">#REF!</definedName>
    <definedName name="KHANH" hidden="1">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phu_luc_vua" localSheetId="1">#REF!</definedName>
    <definedName name="phu_luc_vua">#REF!</definedName>
    <definedName name="pm" localSheetId="1">#REF!</definedName>
    <definedName name="pm">#REF!</definedName>
    <definedName name="_xlnm.Print_Area" localSheetId="1">#REF!</definedName>
    <definedName name="_xlnm.Print_Area">#REF!</definedName>
    <definedName name="_xlnm.Print_Titles" localSheetId="1">XDC!$1:$6</definedName>
    <definedName name="_xlnm.Print_Titles" localSheetId="0">XDD!$1:$6</definedName>
    <definedName name="_xlnm.Print_Titles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SGFD" localSheetId="1" hidden="1">#REF!</definedName>
    <definedName name="SGFD" hidden="1">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ien" localSheetId="1">#REF!</definedName>
    <definedName name="Tien">#REF!</definedName>
    <definedName name="Tle" localSheetId="1">#REF!</definedName>
    <definedName name="Tle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S10" i="4" l="1"/>
  <c r="S14" i="1"/>
</calcChain>
</file>

<file path=xl/sharedStrings.xml><?xml version="1.0" encoding="utf-8"?>
<sst xmlns="http://schemas.openxmlformats.org/spreadsheetml/2006/main" count="138" uniqueCount="64">
  <si>
    <t>TRƯỜNG ĐẠI HỌC DUY TÂN</t>
  </si>
  <si>
    <t>HỘI ĐỒNG XÉT VÀ CNTN</t>
  </si>
  <si>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</si>
  <si>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</si>
  <si>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</si>
  <si>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</si>
  <si>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</si>
  <si>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</si>
  <si>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</si>
  <si>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</si>
  <si>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</si>
  <si>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TB TOÀN KHOÁ ( 167 )</t>
  </si>
  <si>
    <t>GDTC</t>
  </si>
  <si>
    <t>GDQP</t>
  </si>
  <si>
    <t>KSA</t>
  </si>
  <si>
    <t>KST</t>
  </si>
  <si>
    <t>Điểm RL</t>
  </si>
  <si>
    <t>ĐIỂM HP THIẾU NAY ĐÃ TRẢ</t>
  </si>
  <si>
    <t>KẾT LUẬN CỦA H.ĐỒNG  XÉT &amp; CNTN</t>
  </si>
  <si>
    <t>TT HCM</t>
  </si>
  <si>
    <t>BẢO VỆ TỐT NGHIỆP ( 8 )</t>
  </si>
  <si>
    <t>THANG 10</t>
  </si>
  <si>
    <t>THANG 4</t>
  </si>
  <si>
    <t xml:space="preserve">         LẬP BẢNG</t>
  </si>
  <si>
    <t>LÃNH  ĐẠO KHOA</t>
  </si>
  <si>
    <t>TRƯỞNG BAN THƯ KÝ</t>
  </si>
  <si>
    <t>CT. HỘI ĐỒNG THI &amp; XÉT CNTN</t>
  </si>
  <si>
    <t xml:space="preserve">  Phan Thanh Tâm</t>
  </si>
  <si>
    <t>TS. Nguyễn Phi Sơn</t>
  </si>
  <si>
    <t>TS. Võ Thanh Hải</t>
  </si>
  <si>
    <t>CHUYÊN NGÀNH:  XÂY DỰNG DÂN DỤNG &amp; CÔNG NGHIỆP</t>
  </si>
  <si>
    <t>DIỆN SINH VIÊN ĐỀ NGHỊ CÔNG NHẬN TỐT NGHIỆP</t>
  </si>
  <si>
    <t>CHUYÊN NGÀNH:  CHUYÊN NGÀNH:  XÂY DỰNG CẦU ĐƯỜNG</t>
  </si>
  <si>
    <t>NGƯỜI KIỂM TRA</t>
  </si>
  <si>
    <t>Trương Văn Tâm</t>
  </si>
  <si>
    <t>K19XDD</t>
  </si>
  <si>
    <t>Nam</t>
  </si>
  <si>
    <t>Đạt</t>
  </si>
  <si>
    <t>Khá</t>
  </si>
  <si>
    <t>CNTN</t>
  </si>
  <si>
    <t>Quảng Nam</t>
  </si>
  <si>
    <t>Tốt</t>
  </si>
  <si>
    <t>Quảng Bình</t>
  </si>
  <si>
    <t>KẾT QUẢ THI TỐT NGHIỆP VÀ ĐỀ NGHỊ CÔNG NHẬN TỐT NGHIỆP ĐỢT THÁNG 09 NĂM 2019</t>
  </si>
  <si>
    <t>THÁNG 09.2019</t>
  </si>
  <si>
    <t>Dương Phú</t>
  </si>
  <si>
    <t>Nhật</t>
  </si>
  <si>
    <t>Đỗ Phượng</t>
  </si>
  <si>
    <t>Phát</t>
  </si>
  <si>
    <t>Trương Anh</t>
  </si>
  <si>
    <t>Vũ</t>
  </si>
  <si>
    <t>KẾT QUẢ THI TỐT NGHIỆP VÀ ĐỀ NGHỊ CÔNG NHẬN TỐT NGHIỆP ĐỢT THÁNG 08 NĂM 2019</t>
  </si>
  <si>
    <t>Hà Huy</t>
  </si>
  <si>
    <t>Hoàng</t>
  </si>
  <si>
    <t>D22XDD</t>
  </si>
  <si>
    <t>Xuất Sắc</t>
  </si>
  <si>
    <t>THÁNG 08.2019</t>
  </si>
  <si>
    <t>Nguyễn Anh</t>
  </si>
  <si>
    <t>Kiệt</t>
  </si>
  <si>
    <t>K19XDC</t>
  </si>
  <si>
    <t xml:space="preserve">Phan Văn </t>
  </si>
  <si>
    <t>Trực</t>
  </si>
  <si>
    <t>D21XDDB</t>
  </si>
  <si>
    <t>Quảng Ngãi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</si>
</sst>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6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0"/>
    <xf numFmtId="0" fontId="13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3" fillId="0" borderId="0"/>
    <xf numFmtId="167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5" borderId="0"/>
    <xf numFmtId="0" fontId="26" fillId="5" borderId="0"/>
    <xf numFmtId="0" fontId="27" fillId="5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70" fontId="20" fillId="0" borderId="0" applyFill="0" applyBorder="0" applyAlignment="0"/>
    <xf numFmtId="171" fontId="20" fillId="0" borderId="0" applyFill="0" applyBorder="0" applyAlignment="0"/>
    <xf numFmtId="172" fontId="30" fillId="0" borderId="0"/>
    <xf numFmtId="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30" fillId="0" borderId="0"/>
    <xf numFmtId="0" fontId="20" fillId="0" borderId="0" applyFont="0" applyFill="0" applyBorder="0" applyAlignment="0" applyProtection="0"/>
    <xf numFmtId="175" fontId="30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5" borderId="0" applyNumberFormat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13">
      <alignment horizontal="left" vertical="center"/>
    </xf>
    <xf numFmtId="0" fontId="33" fillId="0" borderId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10" fontId="31" fillId="6" borderId="12" applyNumberFormat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13" fillId="0" borderId="0"/>
    <xf numFmtId="0" fontId="13" fillId="0" borderId="0"/>
    <xf numFmtId="0" fontId="13" fillId="0" borderId="0"/>
    <xf numFmtId="37" fontId="36" fillId="0" borderId="0"/>
    <xf numFmtId="178" fontId="16" fillId="0" borderId="0"/>
    <xf numFmtId="0" fontId="37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13" fillId="0" borderId="0"/>
    <xf numFmtId="0" fontId="1" fillId="0" borderId="0"/>
    <xf numFmtId="10" fontId="20" fillId="0" borderId="0" applyFont="0" applyFill="0" applyBorder="0" applyAlignment="0" applyProtection="0"/>
    <xf numFmtId="9" fontId="34" fillId="0" borderId="15" applyNumberFormat="0" applyBorder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3" fontId="39" fillId="0" borderId="0"/>
    <xf numFmtId="49" fontId="4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35" fillId="0" borderId="0"/>
    <xf numFmtId="169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49" fillId="0" borderId="0"/>
    <xf numFmtId="182" fontId="48" fillId="0" borderId="0" applyFont="0" applyFill="0" applyBorder="0" applyAlignment="0" applyProtection="0"/>
    <xf numFmtId="6" fontId="50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20" fillId="0" borderId="0"/>
    <xf numFmtId="0" fontId="52" fillId="0" borderId="0"/>
    <xf numFmtId="0" fontId="51" fillId="0" borderId="0"/>
    <xf numFmtId="0" fontId="20" fillId="0" borderId="0"/>
    <xf numFmtId="43" fontId="38" fillId="0" borderId="0" applyFont="0" applyFill="0" applyBorder="0" applyAlignment="0" applyProtection="0"/>
    <xf numFmtId="0" fontId="20" fillId="0" borderId="0"/>
    <xf numFmtId="0" fontId="53" fillId="0" borderId="0"/>
    <xf numFmtId="9" fontId="20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1" fillId="0" borderId="0"/>
    <xf numFmtId="0" fontId="54" fillId="0" borderId="0"/>
    <xf numFmtId="0" fontId="1" fillId="0" borderId="0"/>
  </cellStyleXfs>
  <cellXfs count="131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13" xfId="1" applyFont="1" applyFill="1" applyBorder="1" applyAlignment="1">
      <alignment horizontal="left"/>
    </xf>
    <xf numFmtId="0" fontId="13" fillId="3" borderId="13" xfId="1" applyFont="1" applyFill="1" applyBorder="1" applyAlignment="1">
      <alignment vertical="center"/>
    </xf>
    <xf numFmtId="0" fontId="14" fillId="3" borderId="13" xfId="1" applyFont="1" applyFill="1" applyBorder="1" applyAlignment="1">
      <alignment vertical="center"/>
    </xf>
    <xf numFmtId="14" fontId="13" fillId="3" borderId="13" xfId="1" quotePrefix="1" applyNumberFormat="1" applyFont="1" applyFill="1" applyBorder="1" applyAlignment="1">
      <alignment horizontal="center" vertical="center"/>
    </xf>
    <xf numFmtId="2" fontId="11" fillId="3" borderId="13" xfId="1" applyNumberFormat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left" vertical="center"/>
    </xf>
    <xf numFmtId="0" fontId="13" fillId="2" borderId="13" xfId="2" applyFont="1" applyFill="1" applyBorder="1" applyAlignment="1">
      <alignment horizontal="left" vertical="center"/>
    </xf>
    <xf numFmtId="0" fontId="0" fillId="0" borderId="13" xfId="0" applyBorder="1"/>
    <xf numFmtId="0" fontId="10" fillId="0" borderId="13" xfId="0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/>
    </xf>
    <xf numFmtId="0" fontId="11" fillId="0" borderId="0" xfId="3" quotePrefix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/>
    </xf>
    <xf numFmtId="14" fontId="13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8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11" fillId="0" borderId="0" xfId="7" applyFont="1"/>
    <xf numFmtId="0" fontId="11" fillId="4" borderId="0" xfId="7" applyFont="1" applyFill="1"/>
    <xf numFmtId="165" fontId="11" fillId="0" borderId="0" xfId="7" applyNumberFormat="1" applyFont="1" applyAlignment="1">
      <alignment horizontal="center"/>
    </xf>
    <xf numFmtId="0" fontId="11" fillId="0" borderId="0" xfId="7" applyFont="1" applyAlignment="1">
      <alignment horizontal="center"/>
    </xf>
    <xf numFmtId="0" fontId="2" fillId="0" borderId="0" xfId="1" applyFont="1" applyBorder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165" fontId="16" fillId="0" borderId="0" xfId="7" applyNumberFormat="1" applyFont="1" applyAlignment="1">
      <alignment horizontal="center"/>
    </xf>
    <xf numFmtId="0" fontId="19" fillId="0" borderId="0" xfId="1" applyFont="1" applyAlignment="1">
      <alignment vertical="center"/>
    </xf>
    <xf numFmtId="0" fontId="11" fillId="4" borderId="0" xfId="7" applyFont="1" applyFill="1" applyAlignment="1"/>
    <xf numFmtId="0" fontId="13" fillId="0" borderId="17" xfId="4" applyFont="1" applyFill="1" applyBorder="1"/>
    <xf numFmtId="0" fontId="11" fillId="0" borderId="18" xfId="4" applyFont="1" applyFill="1" applyBorder="1" applyAlignment="1">
      <alignment horizontal="left"/>
    </xf>
    <xf numFmtId="14" fontId="13" fillId="0" borderId="16" xfId="3" applyNumberFormat="1" applyFont="1" applyBorder="1" applyAlignment="1">
      <alignment horizontal="center"/>
    </xf>
    <xf numFmtId="14" fontId="13" fillId="0" borderId="16" xfId="5" applyNumberFormat="1" applyFont="1" applyBorder="1" applyAlignment="1">
      <alignment horizontal="left"/>
    </xf>
    <xf numFmtId="14" fontId="13" fillId="0" borderId="16" xfId="5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164" fontId="11" fillId="0" borderId="16" xfId="1" applyNumberFormat="1" applyFont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3" fillId="0" borderId="18" xfId="4" applyFont="1" applyFill="1" applyBorder="1" applyAlignment="1">
      <alignment horizontal="center"/>
    </xf>
    <xf numFmtId="0" fontId="13" fillId="0" borderId="16" xfId="2" applyFont="1" applyFill="1" applyBorder="1" applyAlignment="1">
      <alignment horizontal="center"/>
    </xf>
    <xf numFmtId="0" fontId="11" fillId="0" borderId="16" xfId="3" quotePrefix="1" applyFont="1" applyFill="1" applyBorder="1" applyAlignment="1">
      <alignment horizontal="center"/>
    </xf>
    <xf numFmtId="0" fontId="11" fillId="0" borderId="0" xfId="3" quotePrefix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/>
    </xf>
    <xf numFmtId="14" fontId="13" fillId="0" borderId="0" xfId="3" applyNumberFormat="1" applyFont="1" applyBorder="1" applyAlignment="1">
      <alignment horizontal="center"/>
    </xf>
    <xf numFmtId="14" fontId="18" fillId="0" borderId="0" xfId="5" applyNumberFormat="1" applyFont="1" applyBorder="1" applyAlignment="1">
      <alignment horizontal="center"/>
    </xf>
    <xf numFmtId="0" fontId="11" fillId="0" borderId="0" xfId="7" applyFont="1"/>
    <xf numFmtId="0" fontId="11" fillId="4" borderId="0" xfId="7" applyFont="1" applyFill="1"/>
    <xf numFmtId="0" fontId="16" fillId="0" borderId="0" xfId="7" applyFont="1"/>
    <xf numFmtId="0" fontId="16" fillId="0" borderId="0" xfId="7" applyFont="1" applyAlignment="1">
      <alignment horizontal="center"/>
    </xf>
    <xf numFmtId="165" fontId="16" fillId="0" borderId="0" xfId="7" applyNumberFormat="1" applyFont="1" applyAlignment="1">
      <alignment horizontal="center"/>
    </xf>
    <xf numFmtId="166" fontId="16" fillId="0" borderId="0" xfId="7" applyNumberFormat="1" applyFont="1" applyAlignment="1">
      <alignment horizontal="center"/>
    </xf>
    <xf numFmtId="0" fontId="11" fillId="4" borderId="0" xfId="7" applyFont="1" applyFill="1" applyAlignment="1"/>
    <xf numFmtId="0" fontId="0" fillId="3" borderId="13" xfId="0" applyFill="1" applyBorder="1"/>
    <xf numFmtId="0" fontId="10" fillId="0" borderId="16" xfId="2" applyFont="1" applyBorder="1" applyAlignment="1">
      <alignment horizontal="center"/>
    </xf>
    <xf numFmtId="0" fontId="13" fillId="0" borderId="19" xfId="2" applyFont="1" applyFill="1" applyBorder="1" applyAlignment="1">
      <alignment horizontal="center"/>
    </xf>
    <xf numFmtId="0" fontId="11" fillId="0" borderId="19" xfId="3" quotePrefix="1" applyFont="1" applyFill="1" applyBorder="1" applyAlignment="1">
      <alignment horizontal="center"/>
    </xf>
    <xf numFmtId="0" fontId="13" fillId="0" borderId="20" xfId="4" applyFont="1" applyFill="1" applyBorder="1"/>
    <xf numFmtId="0" fontId="11" fillId="0" borderId="21" xfId="4" applyFont="1" applyFill="1" applyBorder="1" applyAlignment="1">
      <alignment horizontal="left"/>
    </xf>
    <xf numFmtId="0" fontId="13" fillId="0" borderId="21" xfId="4" applyFont="1" applyFill="1" applyBorder="1" applyAlignment="1">
      <alignment horizontal="center"/>
    </xf>
    <xf numFmtId="14" fontId="13" fillId="0" borderId="19" xfId="3" applyNumberFormat="1" applyFont="1" applyBorder="1" applyAlignment="1">
      <alignment horizontal="center"/>
    </xf>
    <xf numFmtId="14" fontId="13" fillId="0" borderId="19" xfId="5" applyNumberFormat="1" applyFont="1" applyBorder="1" applyAlignment="1">
      <alignment horizontal="left"/>
    </xf>
    <xf numFmtId="14" fontId="13" fillId="0" borderId="19" xfId="5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164" fontId="11" fillId="0" borderId="19" xfId="1" applyNumberFormat="1" applyFont="1" applyBorder="1" applyAlignment="1">
      <alignment horizontal="center"/>
    </xf>
    <xf numFmtId="0" fontId="10" fillId="0" borderId="19" xfId="6" applyFont="1" applyFill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1" fillId="0" borderId="0" xfId="7" applyFont="1" applyAlignment="1">
      <alignment horizontal="center"/>
    </xf>
    <xf numFmtId="165" fontId="11" fillId="0" borderId="0" xfId="7" applyNumberFormat="1" applyFont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11" fillId="0" borderId="0" xfId="7" applyFont="1" applyAlignment="1"/>
    <xf numFmtId="0" fontId="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1" fillId="0" borderId="16" xfId="0" applyFont="1" applyBorder="1" applyAlignment="1">
      <alignment horizontal="left"/>
    </xf>
    <xf numFmtId="14" fontId="13" fillId="0" borderId="0" xfId="7" applyNumberFormat="1" applyFont="1" applyBorder="1" applyAlignment="1"/>
    <xf numFmtId="14" fontId="13" fillId="0" borderId="0" xfId="7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13" fillId="0" borderId="12" xfId="2" applyFont="1" applyFill="1" applyBorder="1" applyAlignment="1">
      <alignment horizontal="center"/>
    </xf>
    <xf numFmtId="0" fontId="11" fillId="0" borderId="12" xfId="3" quotePrefix="1" applyFont="1" applyFill="1" applyBorder="1" applyAlignment="1">
      <alignment horizontal="center"/>
    </xf>
    <xf numFmtId="0" fontId="13" fillId="0" borderId="4" xfId="4" applyFont="1" applyFill="1" applyBorder="1"/>
    <xf numFmtId="0" fontId="11" fillId="0" borderId="5" xfId="4" applyFont="1" applyFill="1" applyBorder="1" applyAlignment="1">
      <alignment horizontal="left"/>
    </xf>
    <xf numFmtId="0" fontId="13" fillId="0" borderId="5" xfId="4" applyFont="1" applyFill="1" applyBorder="1" applyAlignment="1">
      <alignment horizontal="center"/>
    </xf>
    <xf numFmtId="14" fontId="13" fillId="0" borderId="12" xfId="3" applyNumberFormat="1" applyFont="1" applyBorder="1" applyAlignment="1">
      <alignment horizontal="center"/>
    </xf>
    <xf numFmtId="14" fontId="13" fillId="0" borderId="12" xfId="5" applyNumberFormat="1" applyFont="1" applyBorder="1" applyAlignment="1">
      <alignment horizontal="left"/>
    </xf>
    <xf numFmtId="14" fontId="13" fillId="0" borderId="12" xfId="5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0" fontId="10" fillId="0" borderId="12" xfId="6" applyFont="1" applyFill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15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5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F20" sqref="F20"/>
    </sheetView>
  </sheetViews>
  <sheetFormatPr defaultRowHeight="15"/>
  <cols>
    <col min="1" max="1" width="3.7109375" customWidth="1"/>
    <col min="2" max="2" width="13.28515625" bestFit="1" customWidth="1"/>
    <col min="3" max="3" width="15" customWidth="1"/>
    <col min="4" max="4" width="7.28515625" bestFit="1" customWidth="1"/>
    <col min="5" max="5" width="8.85546875" customWidth="1"/>
    <col min="6" max="6" width="9.140625" customWidth="1"/>
    <col min="7" max="7" width="9.28515625" customWidth="1"/>
    <col min="8" max="8" width="6.140625" customWidth="1"/>
    <col min="9" max="10" width="5.7109375" customWidth="1"/>
    <col min="11" max="11" width="10.42578125" customWidth="1"/>
    <col min="12" max="13" width="6.7109375" customWidth="1"/>
    <col min="14" max="17" width="5.28515625" customWidth="1"/>
    <col min="18" max="18" width="6.85546875" bestFit="1" customWidth="1"/>
    <col min="19" max="19" width="10.5703125" customWidth="1"/>
    <col min="20" max="20" width="11.28515625" customWidth="1"/>
  </cols>
  <sheetData>
    <row r="1" spans="1:20" ht="15.75">
      <c r="A1" s="98" t="s">
        <v>0</v>
      </c>
      <c r="B1" s="98"/>
      <c r="C1" s="98"/>
      <c r="D1" s="98"/>
      <c r="E1" s="1"/>
      <c r="F1" s="99" t="s">
        <v>43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ht="15.75">
      <c r="A2" s="100" t="s">
        <v>1</v>
      </c>
      <c r="B2" s="100"/>
      <c r="C2" s="100"/>
      <c r="D2" s="100"/>
      <c r="E2" s="1"/>
      <c r="F2" s="99" t="s">
        <v>30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idden="1">
      <c r="A3" s="2"/>
      <c r="B3" s="3"/>
      <c r="C3" s="2"/>
      <c r="D3" s="4"/>
      <c r="E3" s="4"/>
      <c r="F3" s="4"/>
      <c r="G3" s="2"/>
      <c r="H3" s="2"/>
      <c r="I3" s="2">
        <v>104</v>
      </c>
      <c r="J3" s="2">
        <v>107</v>
      </c>
      <c r="K3" s="5">
        <v>108</v>
      </c>
      <c r="L3" s="5">
        <v>109</v>
      </c>
      <c r="M3" s="5">
        <v>113</v>
      </c>
      <c r="N3" s="5">
        <v>116</v>
      </c>
      <c r="O3" s="5">
        <v>117</v>
      </c>
      <c r="P3" s="5">
        <v>114</v>
      </c>
      <c r="Q3" s="5">
        <v>115</v>
      </c>
      <c r="R3" s="5">
        <v>119</v>
      </c>
      <c r="S3" s="6"/>
      <c r="T3" s="2"/>
    </row>
    <row r="4" spans="1:20" ht="18" customHeight="1">
      <c r="A4" s="101" t="s">
        <v>2</v>
      </c>
      <c r="B4" s="104" t="s">
        <v>3</v>
      </c>
      <c r="C4" s="107" t="s">
        <v>4</v>
      </c>
      <c r="D4" s="108"/>
      <c r="E4" s="113" t="s">
        <v>5</v>
      </c>
      <c r="F4" s="113" t="s">
        <v>6</v>
      </c>
      <c r="G4" s="101" t="s">
        <v>7</v>
      </c>
      <c r="H4" s="120" t="s">
        <v>8</v>
      </c>
      <c r="I4" s="116" t="s">
        <v>9</v>
      </c>
      <c r="J4" s="124" t="s">
        <v>10</v>
      </c>
      <c r="K4" s="125"/>
      <c r="L4" s="126" t="s">
        <v>11</v>
      </c>
      <c r="M4" s="127"/>
      <c r="N4" s="116" t="s">
        <v>12</v>
      </c>
      <c r="O4" s="116" t="s">
        <v>13</v>
      </c>
      <c r="P4" s="116" t="s">
        <v>14</v>
      </c>
      <c r="Q4" s="116" t="s">
        <v>15</v>
      </c>
      <c r="R4" s="116" t="s">
        <v>16</v>
      </c>
      <c r="S4" s="118" t="s">
        <v>17</v>
      </c>
      <c r="T4" s="118" t="s">
        <v>18</v>
      </c>
    </row>
    <row r="5" spans="1:20" ht="27.75" customHeight="1">
      <c r="A5" s="102"/>
      <c r="B5" s="105"/>
      <c r="C5" s="109"/>
      <c r="D5" s="110"/>
      <c r="E5" s="114"/>
      <c r="F5" s="114"/>
      <c r="G5" s="102"/>
      <c r="H5" s="121"/>
      <c r="I5" s="123"/>
      <c r="J5" s="116" t="s">
        <v>19</v>
      </c>
      <c r="K5" s="118" t="s">
        <v>20</v>
      </c>
      <c r="L5" s="128"/>
      <c r="M5" s="129"/>
      <c r="N5" s="123"/>
      <c r="O5" s="123"/>
      <c r="P5" s="123"/>
      <c r="Q5" s="123"/>
      <c r="R5" s="123"/>
      <c r="S5" s="130"/>
      <c r="T5" s="130"/>
    </row>
    <row r="6" spans="1:20">
      <c r="A6" s="103"/>
      <c r="B6" s="106"/>
      <c r="C6" s="111"/>
      <c r="D6" s="112"/>
      <c r="E6" s="115"/>
      <c r="F6" s="115"/>
      <c r="G6" s="103"/>
      <c r="H6" s="122"/>
      <c r="I6" s="117"/>
      <c r="J6" s="117"/>
      <c r="K6" s="119"/>
      <c r="L6" s="7" t="s">
        <v>21</v>
      </c>
      <c r="M6" s="8" t="s">
        <v>22</v>
      </c>
      <c r="N6" s="117"/>
      <c r="O6" s="117"/>
      <c r="P6" s="117"/>
      <c r="Q6" s="117"/>
      <c r="R6" s="117"/>
      <c r="S6" s="119"/>
      <c r="T6" s="119"/>
    </row>
    <row r="7" spans="1:20" ht="17.100000000000001" hidden="1" customHeight="1">
      <c r="A7" s="16" t="s">
        <v>44</v>
      </c>
      <c r="B7" s="17"/>
      <c r="C7" s="60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</row>
    <row r="8" spans="1:20" ht="19.5" customHeight="1">
      <c r="A8" s="9" t="s">
        <v>31</v>
      </c>
      <c r="B8" s="9"/>
      <c r="C8" s="10"/>
      <c r="D8" s="11"/>
      <c r="E8" s="11"/>
      <c r="F8" s="12"/>
      <c r="G8" s="10"/>
      <c r="H8" s="10"/>
      <c r="I8" s="10"/>
      <c r="J8" s="10"/>
      <c r="K8" s="10"/>
      <c r="L8" s="10"/>
      <c r="M8" s="13"/>
      <c r="N8" s="14"/>
      <c r="O8" s="14"/>
      <c r="P8" s="13"/>
      <c r="Q8" s="13"/>
      <c r="R8" s="13"/>
      <c r="S8" s="15"/>
      <c r="T8" s="15"/>
    </row>
    <row r="9" spans="1:20" ht="19.5" customHeight="1">
      <c r="A9" s="47">
        <v>1</v>
      </c>
      <c r="B9" s="48">
        <v>1920619048</v>
      </c>
      <c r="C9" s="37" t="s">
        <v>45</v>
      </c>
      <c r="D9" s="38" t="s">
        <v>46</v>
      </c>
      <c r="E9" s="46" t="s">
        <v>35</v>
      </c>
      <c r="F9" s="39">
        <v>34609</v>
      </c>
      <c r="G9" s="40" t="s">
        <v>40</v>
      </c>
      <c r="H9" s="41" t="s">
        <v>36</v>
      </c>
      <c r="I9" s="42">
        <v>5.95</v>
      </c>
      <c r="J9" s="43">
        <v>7.8</v>
      </c>
      <c r="K9" s="43">
        <v>7</v>
      </c>
      <c r="L9" s="42">
        <v>6.02</v>
      </c>
      <c r="M9" s="42">
        <v>2.2599999999999998</v>
      </c>
      <c r="N9" s="44" t="s">
        <v>37</v>
      </c>
      <c r="O9" s="44" t="s">
        <v>37</v>
      </c>
      <c r="P9" s="44" t="s">
        <v>37</v>
      </c>
      <c r="Q9" s="44" t="s">
        <v>37</v>
      </c>
      <c r="R9" s="44" t="s">
        <v>38</v>
      </c>
      <c r="S9" s="61">
        <v>0</v>
      </c>
      <c r="T9" s="81" t="s">
        <v>39</v>
      </c>
    </row>
    <row r="10" spans="1:20" ht="19.5" customHeight="1">
      <c r="A10" s="47">
        <f>A9+1</f>
        <v>2</v>
      </c>
      <c r="B10" s="48">
        <v>1921613324</v>
      </c>
      <c r="C10" s="37" t="s">
        <v>47</v>
      </c>
      <c r="D10" s="38" t="s">
        <v>48</v>
      </c>
      <c r="E10" s="46" t="s">
        <v>35</v>
      </c>
      <c r="F10" s="39">
        <v>34733</v>
      </c>
      <c r="G10" s="40" t="s">
        <v>40</v>
      </c>
      <c r="H10" s="41" t="s">
        <v>36</v>
      </c>
      <c r="I10" s="42">
        <v>6.64</v>
      </c>
      <c r="J10" s="43">
        <v>6.3</v>
      </c>
      <c r="K10" s="43">
        <v>6.2</v>
      </c>
      <c r="L10" s="42">
        <v>6.6</v>
      </c>
      <c r="M10" s="42">
        <v>2.61</v>
      </c>
      <c r="N10" s="44" t="s">
        <v>37</v>
      </c>
      <c r="O10" s="44" t="s">
        <v>37</v>
      </c>
      <c r="P10" s="44" t="s">
        <v>37</v>
      </c>
      <c r="Q10" s="44" t="s">
        <v>37</v>
      </c>
      <c r="R10" s="44" t="s">
        <v>41</v>
      </c>
      <c r="S10" s="61">
        <v>0</v>
      </c>
      <c r="T10" s="81" t="s">
        <v>39</v>
      </c>
    </row>
    <row r="11" spans="1:20" ht="19.5" customHeight="1">
      <c r="A11" s="47">
        <f t="shared" ref="A11:A13" si="0">A10+1</f>
        <v>3</v>
      </c>
      <c r="B11" s="48">
        <v>1921613453</v>
      </c>
      <c r="C11" s="37" t="s">
        <v>49</v>
      </c>
      <c r="D11" s="38" t="s">
        <v>50</v>
      </c>
      <c r="E11" s="46" t="s">
        <v>35</v>
      </c>
      <c r="F11" s="39">
        <v>34734</v>
      </c>
      <c r="G11" s="40" t="s">
        <v>42</v>
      </c>
      <c r="H11" s="41" t="s">
        <v>36</v>
      </c>
      <c r="I11" s="42">
        <v>6.54</v>
      </c>
      <c r="J11" s="43">
        <v>6</v>
      </c>
      <c r="K11" s="43">
        <v>7.6</v>
      </c>
      <c r="L11" s="42">
        <v>6.62</v>
      </c>
      <c r="M11" s="42">
        <v>2.61</v>
      </c>
      <c r="N11" s="44" t="s">
        <v>37</v>
      </c>
      <c r="O11" s="44" t="s">
        <v>37</v>
      </c>
      <c r="P11" s="44" t="s">
        <v>37</v>
      </c>
      <c r="Q11" s="44" t="s">
        <v>37</v>
      </c>
      <c r="R11" s="44" t="s">
        <v>38</v>
      </c>
      <c r="S11" s="61">
        <v>0</v>
      </c>
      <c r="T11" s="81" t="s">
        <v>39</v>
      </c>
    </row>
    <row r="12" spans="1:20" ht="19.5" customHeight="1">
      <c r="A12" s="47">
        <f t="shared" si="0"/>
        <v>4</v>
      </c>
      <c r="B12" s="48">
        <v>2127611594</v>
      </c>
      <c r="C12" s="37" t="s">
        <v>60</v>
      </c>
      <c r="D12" s="38" t="s">
        <v>61</v>
      </c>
      <c r="E12" s="46" t="s">
        <v>62</v>
      </c>
      <c r="F12" s="39">
        <v>33999</v>
      </c>
      <c r="G12" s="40" t="s">
        <v>63</v>
      </c>
      <c r="H12" s="41" t="s">
        <v>36</v>
      </c>
      <c r="I12" s="42">
        <v>6.39</v>
      </c>
      <c r="J12" s="43">
        <v>8.5</v>
      </c>
      <c r="K12" s="43">
        <v>6.7</v>
      </c>
      <c r="L12" s="42">
        <v>6.42</v>
      </c>
      <c r="M12" s="42">
        <v>2.5</v>
      </c>
      <c r="N12" s="44" t="s">
        <v>37</v>
      </c>
      <c r="O12" s="44" t="s">
        <v>37</v>
      </c>
      <c r="P12" s="44" t="s">
        <v>37</v>
      </c>
      <c r="Q12" s="44" t="s">
        <v>37</v>
      </c>
      <c r="R12" s="44" t="s">
        <v>41</v>
      </c>
      <c r="S12" s="61">
        <v>0</v>
      </c>
      <c r="T12" s="81" t="s">
        <v>39</v>
      </c>
    </row>
    <row r="13" spans="1:20" ht="19.5" customHeight="1">
      <c r="A13" s="62">
        <f t="shared" si="0"/>
        <v>5</v>
      </c>
      <c r="B13" s="63">
        <v>2227611023</v>
      </c>
      <c r="C13" s="64" t="s">
        <v>52</v>
      </c>
      <c r="D13" s="65" t="s">
        <v>53</v>
      </c>
      <c r="E13" s="66" t="s">
        <v>54</v>
      </c>
      <c r="F13" s="67">
        <v>33271</v>
      </c>
      <c r="G13" s="68" t="s">
        <v>42</v>
      </c>
      <c r="H13" s="69" t="s">
        <v>36</v>
      </c>
      <c r="I13" s="70">
        <v>6.64</v>
      </c>
      <c r="J13" s="71">
        <v>7.5</v>
      </c>
      <c r="K13" s="71">
        <v>6.3</v>
      </c>
      <c r="L13" s="70">
        <v>6.66</v>
      </c>
      <c r="M13" s="70">
        <v>2.63</v>
      </c>
      <c r="N13" s="72" t="s">
        <v>37</v>
      </c>
      <c r="O13" s="72" t="s">
        <v>37</v>
      </c>
      <c r="P13" s="72" t="s">
        <v>37</v>
      </c>
      <c r="Q13" s="72" t="s">
        <v>37</v>
      </c>
      <c r="R13" s="72" t="s">
        <v>55</v>
      </c>
      <c r="S13" s="73">
        <v>0</v>
      </c>
      <c r="T13" s="84" t="s">
        <v>39</v>
      </c>
    </row>
    <row r="14" spans="1:20" ht="18">
      <c r="A14" s="20"/>
      <c r="B14" s="21"/>
      <c r="D14" s="22"/>
      <c r="E14" s="22"/>
      <c r="F14" s="23"/>
      <c r="G14" s="24"/>
      <c r="H14" s="25"/>
      <c r="I14" s="26"/>
      <c r="J14" s="26"/>
      <c r="K14" s="26"/>
      <c r="L14" s="26"/>
      <c r="M14" s="26"/>
      <c r="N14" s="26"/>
      <c r="O14" s="26"/>
      <c r="Q14" s="82"/>
      <c r="S14" s="83" t="str">
        <f ca="1">"Đà Nẵng, ngày"&amp;" "&amp; TEXT(DAY(NOW()),"00")&amp;" tháng "&amp;TEXT(MONTH(NOW()),"00")&amp;" năm "&amp;YEAR(NOW())</f>
        <v>Đà Nẵng, ngày 04 tháng 09 năm 2019</v>
      </c>
      <c r="T14" s="82"/>
    </row>
    <row r="15" spans="1:20">
      <c r="A15" s="27" t="s">
        <v>23</v>
      </c>
      <c r="B15" s="28"/>
      <c r="E15" s="76" t="s">
        <v>33</v>
      </c>
      <c r="I15" s="29" t="s">
        <v>24</v>
      </c>
      <c r="M15" s="30" t="s">
        <v>25</v>
      </c>
      <c r="N15" s="31"/>
      <c r="O15" s="31"/>
      <c r="Q15" s="78"/>
      <c r="S15" s="74" t="s">
        <v>26</v>
      </c>
      <c r="T15" s="78"/>
    </row>
    <row r="16" spans="1:20" ht="18">
      <c r="A16" s="32"/>
      <c r="G16" s="33"/>
      <c r="H16" s="32"/>
      <c r="J16" s="34"/>
      <c r="M16" s="34"/>
      <c r="N16" s="31"/>
      <c r="O16" s="31"/>
      <c r="Q16" s="26"/>
      <c r="S16" s="79"/>
      <c r="T16" s="26"/>
    </row>
    <row r="17" spans="1:20" ht="15.75">
      <c r="A17" s="32"/>
      <c r="G17" s="33"/>
      <c r="H17" s="32"/>
      <c r="J17" s="34"/>
      <c r="M17" s="34"/>
      <c r="N17" s="31"/>
      <c r="O17" s="31"/>
      <c r="Q17" s="58"/>
      <c r="S17" s="31"/>
      <c r="T17" s="55"/>
    </row>
    <row r="18" spans="1:20" ht="15.75">
      <c r="A18" s="32"/>
      <c r="G18" s="33"/>
      <c r="H18" s="32"/>
      <c r="J18" s="34"/>
      <c r="M18" s="34"/>
      <c r="N18" s="35"/>
      <c r="O18" s="35"/>
      <c r="Q18" s="58"/>
      <c r="S18" s="80"/>
      <c r="T18" s="55"/>
    </row>
    <row r="19" spans="1:20" ht="15.75">
      <c r="A19" s="32"/>
      <c r="G19" s="33"/>
      <c r="H19" s="32"/>
      <c r="J19" s="34"/>
      <c r="M19" s="34"/>
      <c r="N19" s="35"/>
      <c r="O19" s="35"/>
      <c r="Q19" s="58"/>
      <c r="S19" s="80"/>
      <c r="T19" s="55"/>
    </row>
    <row r="20" spans="1:20" ht="15.75">
      <c r="A20" s="36" t="s">
        <v>27</v>
      </c>
      <c r="B20" s="36"/>
      <c r="E20" s="77" t="s">
        <v>34</v>
      </c>
      <c r="G20" s="29"/>
      <c r="H20" s="29"/>
      <c r="J20" s="30"/>
      <c r="M20" s="30" t="s">
        <v>28</v>
      </c>
      <c r="N20" s="35"/>
      <c r="O20" s="35"/>
      <c r="Q20" s="78"/>
      <c r="S20" s="74" t="s">
        <v>29</v>
      </c>
      <c r="T20" s="78"/>
    </row>
  </sheetData>
  <mergeCells count="23">
    <mergeCell ref="S4:S6"/>
    <mergeCell ref="T4:T6"/>
    <mergeCell ref="N4:N6"/>
    <mergeCell ref="O4:O6"/>
    <mergeCell ref="P4:P6"/>
    <mergeCell ref="Q4:Q6"/>
    <mergeCell ref="R4:R6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  <mergeCell ref="J5:J6"/>
    <mergeCell ref="K5:K6"/>
    <mergeCell ref="H4:H6"/>
    <mergeCell ref="I4:I6"/>
    <mergeCell ref="J4:K4"/>
    <mergeCell ref="L4:M5"/>
  </mergeCells>
  <conditionalFormatting sqref="T9">
    <cfRule type="cellIs" dxfId="51" priority="158" operator="notEqual">
      <formula>"CNTN"</formula>
    </cfRule>
  </conditionalFormatting>
  <conditionalFormatting sqref="J9:K9">
    <cfRule type="cellIs" dxfId="50" priority="157" operator="lessThan">
      <formula>5.5</formula>
    </cfRule>
  </conditionalFormatting>
  <conditionalFormatting sqref="J9:K9">
    <cfRule type="cellIs" dxfId="49" priority="156" operator="lessThan">
      <formula>5.5</formula>
    </cfRule>
  </conditionalFormatting>
  <conditionalFormatting sqref="N9:R9">
    <cfRule type="cellIs" dxfId="48" priority="155" operator="equal">
      <formula>0</formula>
    </cfRule>
  </conditionalFormatting>
  <conditionalFormatting sqref="N9:R9">
    <cfRule type="cellIs" dxfId="47" priority="154" operator="equal">
      <formula>"Ko Đạt"</formula>
    </cfRule>
  </conditionalFormatting>
  <conditionalFormatting sqref="T10:T13">
    <cfRule type="cellIs" dxfId="46" priority="40" operator="notEqual">
      <formula>"CNTN"</formula>
    </cfRule>
  </conditionalFormatting>
  <conditionalFormatting sqref="J10:K13">
    <cfRule type="cellIs" dxfId="45" priority="39" operator="lessThan">
      <formula>5.5</formula>
    </cfRule>
  </conditionalFormatting>
  <conditionalFormatting sqref="J10:K13">
    <cfRule type="cellIs" dxfId="44" priority="38" operator="lessThan">
      <formula>5.5</formula>
    </cfRule>
  </conditionalFormatting>
  <conditionalFormatting sqref="R10:R13">
    <cfRule type="cellIs" dxfId="43" priority="37" operator="equal">
      <formula>0</formula>
    </cfRule>
  </conditionalFormatting>
  <conditionalFormatting sqref="R10:R13">
    <cfRule type="cellIs" dxfId="42" priority="36" operator="equal">
      <formula>"Ko Đạt"</formula>
    </cfRule>
  </conditionalFormatting>
  <conditionalFormatting sqref="N10:Q13">
    <cfRule type="cellIs" dxfId="41" priority="34" stopIfTrue="1" operator="equal">
      <formula>"Hoãn CNTN"</formula>
    </cfRule>
    <cfRule type="cellIs" dxfId="40" priority="35" stopIfTrue="1" operator="equal">
      <formula>"HỎNG"</formula>
    </cfRule>
  </conditionalFormatting>
  <conditionalFormatting sqref="N10:R13">
    <cfRule type="cellIs" dxfId="39" priority="33" operator="equal">
      <formula>0</formula>
    </cfRule>
  </conditionalFormatting>
  <conditionalFormatting sqref="N10:R13">
    <cfRule type="cellIs" dxfId="38" priority="32" operator="equal">
      <formula>"Ko Đạt"</formula>
    </cfRule>
  </conditionalFormatting>
  <conditionalFormatting sqref="R10:R13">
    <cfRule type="cellIs" dxfId="37" priority="31" operator="equal">
      <formula>0</formula>
    </cfRule>
  </conditionalFormatting>
  <conditionalFormatting sqref="R10:R13">
    <cfRule type="cellIs" dxfId="36" priority="30" operator="equal">
      <formula>"Ko Đạt"</formula>
    </cfRule>
  </conditionalFormatting>
  <conditionalFormatting sqref="N10:Q13">
    <cfRule type="cellIs" dxfId="35" priority="28" stopIfTrue="1" operator="equal">
      <formula>"Hoãn CNTN"</formula>
    </cfRule>
    <cfRule type="cellIs" dxfId="34" priority="29" stopIfTrue="1" operator="equal">
      <formula>"HỎNG"</formula>
    </cfRule>
  </conditionalFormatting>
  <conditionalFormatting sqref="T13">
    <cfRule type="cellIs" dxfId="33" priority="13" operator="notEqual">
      <formula>"CNTN"</formula>
    </cfRule>
  </conditionalFormatting>
  <conditionalFormatting sqref="J13:K13">
    <cfRule type="cellIs" dxfId="32" priority="12" operator="lessThan">
      <formula>5.5</formula>
    </cfRule>
  </conditionalFormatting>
  <conditionalFormatting sqref="J13:K13">
    <cfRule type="cellIs" dxfId="31" priority="11" operator="lessThan">
      <formula>5.5</formula>
    </cfRule>
  </conditionalFormatting>
  <conditionalFormatting sqref="R13">
    <cfRule type="cellIs" dxfId="30" priority="10" operator="equal">
      <formula>0</formula>
    </cfRule>
  </conditionalFormatting>
  <conditionalFormatting sqref="R13">
    <cfRule type="cellIs" dxfId="29" priority="9" operator="equal">
      <formula>"Ko Đạt"</formula>
    </cfRule>
  </conditionalFormatting>
  <conditionalFormatting sqref="N13:Q13">
    <cfRule type="cellIs" dxfId="28" priority="7" stopIfTrue="1" operator="equal">
      <formula>"Hoãn CNTN"</formula>
    </cfRule>
    <cfRule type="cellIs" dxfId="27" priority="8" stopIfTrue="1" operator="equal">
      <formula>"HỎNG"</formula>
    </cfRule>
  </conditionalFormatting>
  <conditionalFormatting sqref="N13:R13">
    <cfRule type="cellIs" dxfId="26" priority="6" operator="equal">
      <formula>0</formula>
    </cfRule>
  </conditionalFormatting>
  <conditionalFormatting sqref="N13:R13">
    <cfRule type="cellIs" dxfId="25" priority="5" operator="equal">
      <formula>"Ko Đạt"</formula>
    </cfRule>
  </conditionalFormatting>
  <conditionalFormatting sqref="R13">
    <cfRule type="cellIs" dxfId="24" priority="4" operator="equal">
      <formula>0</formula>
    </cfRule>
  </conditionalFormatting>
  <conditionalFormatting sqref="R13">
    <cfRule type="cellIs" dxfId="23" priority="3" operator="equal">
      <formula>"Ko Đạt"</formula>
    </cfRule>
  </conditionalFormatting>
  <conditionalFormatting sqref="N13:Q13">
    <cfRule type="cellIs" dxfId="22" priority="1" stopIfTrue="1" operator="equal">
      <formula>"Hoãn CNTN"</formula>
    </cfRule>
    <cfRule type="cellIs" dxfId="21" priority="2" stopIfTrue="1" operator="equal">
      <formula>"HỎNG"</formula>
    </cfRule>
  </conditionalFormatting>
  <pageMargins left="0.15748031496062992" right="0.15748031496062992" top="0.15748031496062992" bottom="0.26" header="0.19685039370078741" footer="0.28000000000000003"/>
  <pageSetup paperSize="9" scale="95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C19" sqref="C19"/>
    </sheetView>
  </sheetViews>
  <sheetFormatPr defaultRowHeight="15"/>
  <cols>
    <col min="1" max="1" width="3.7109375" customWidth="1"/>
    <col min="2" max="2" width="13.28515625" bestFit="1" customWidth="1"/>
    <col min="3" max="3" width="14.28515625" customWidth="1"/>
    <col min="4" max="4" width="7.28515625" bestFit="1" customWidth="1"/>
    <col min="5" max="5" width="8.85546875" customWidth="1"/>
    <col min="6" max="6" width="9.140625" customWidth="1"/>
    <col min="7" max="7" width="9.28515625" customWidth="1"/>
    <col min="8" max="8" width="6.140625" customWidth="1"/>
    <col min="9" max="10" width="5.7109375" customWidth="1"/>
    <col min="11" max="11" width="10.42578125" customWidth="1"/>
    <col min="12" max="13" width="6.7109375" customWidth="1"/>
    <col min="14" max="17" width="5.28515625" customWidth="1"/>
    <col min="18" max="18" width="6.85546875" bestFit="1" customWidth="1"/>
    <col min="19" max="19" width="10.5703125" customWidth="1"/>
    <col min="20" max="20" width="11.42578125" customWidth="1"/>
  </cols>
  <sheetData>
    <row r="1" spans="1:20" ht="15.75">
      <c r="A1" s="98" t="s">
        <v>0</v>
      </c>
      <c r="B1" s="98"/>
      <c r="C1" s="98"/>
      <c r="D1" s="98"/>
      <c r="E1" s="45"/>
      <c r="F1" s="99" t="s">
        <v>51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ht="15.75">
      <c r="A2" s="100" t="s">
        <v>1</v>
      </c>
      <c r="B2" s="100"/>
      <c r="C2" s="100"/>
      <c r="D2" s="100"/>
      <c r="E2" s="45"/>
      <c r="F2" s="99" t="s">
        <v>32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idden="1">
      <c r="A3" s="2"/>
      <c r="B3" s="3"/>
      <c r="C3" s="2"/>
      <c r="D3" s="4"/>
      <c r="E3" s="4"/>
      <c r="F3" s="4"/>
      <c r="G3" s="2"/>
      <c r="H3" s="2"/>
      <c r="I3" s="2">
        <v>104</v>
      </c>
      <c r="J3" s="2">
        <v>107</v>
      </c>
      <c r="K3" s="5">
        <v>108</v>
      </c>
      <c r="L3" s="5">
        <v>109</v>
      </c>
      <c r="M3" s="5">
        <v>113</v>
      </c>
      <c r="N3" s="5">
        <v>116</v>
      </c>
      <c r="O3" s="5">
        <v>117</v>
      </c>
      <c r="P3" s="5">
        <v>114</v>
      </c>
      <c r="Q3" s="5">
        <v>115</v>
      </c>
      <c r="R3" s="5">
        <v>119</v>
      </c>
      <c r="S3" s="6"/>
      <c r="T3" s="2"/>
    </row>
    <row r="4" spans="1:20" ht="18" customHeight="1">
      <c r="A4" s="101" t="s">
        <v>2</v>
      </c>
      <c r="B4" s="104" t="s">
        <v>3</v>
      </c>
      <c r="C4" s="107" t="s">
        <v>4</v>
      </c>
      <c r="D4" s="108"/>
      <c r="E4" s="113" t="s">
        <v>5</v>
      </c>
      <c r="F4" s="113" t="s">
        <v>6</v>
      </c>
      <c r="G4" s="101" t="s">
        <v>7</v>
      </c>
      <c r="H4" s="120" t="s">
        <v>8</v>
      </c>
      <c r="I4" s="116" t="s">
        <v>9</v>
      </c>
      <c r="J4" s="124" t="s">
        <v>10</v>
      </c>
      <c r="K4" s="125"/>
      <c r="L4" s="126" t="s">
        <v>11</v>
      </c>
      <c r="M4" s="127"/>
      <c r="N4" s="116" t="s">
        <v>12</v>
      </c>
      <c r="O4" s="116" t="s">
        <v>13</v>
      </c>
      <c r="P4" s="116" t="s">
        <v>14</v>
      </c>
      <c r="Q4" s="116" t="s">
        <v>15</v>
      </c>
      <c r="R4" s="116" t="s">
        <v>16</v>
      </c>
      <c r="S4" s="118" t="s">
        <v>17</v>
      </c>
      <c r="T4" s="118" t="s">
        <v>18</v>
      </c>
    </row>
    <row r="5" spans="1:20" ht="27.75" customHeight="1">
      <c r="A5" s="102"/>
      <c r="B5" s="105"/>
      <c r="C5" s="109"/>
      <c r="D5" s="110"/>
      <c r="E5" s="114"/>
      <c r="F5" s="114"/>
      <c r="G5" s="102"/>
      <c r="H5" s="121"/>
      <c r="I5" s="123"/>
      <c r="J5" s="116" t="s">
        <v>19</v>
      </c>
      <c r="K5" s="118" t="s">
        <v>20</v>
      </c>
      <c r="L5" s="128"/>
      <c r="M5" s="129"/>
      <c r="N5" s="123"/>
      <c r="O5" s="123"/>
      <c r="P5" s="123"/>
      <c r="Q5" s="123"/>
      <c r="R5" s="123"/>
      <c r="S5" s="130"/>
      <c r="T5" s="130"/>
    </row>
    <row r="6" spans="1:20">
      <c r="A6" s="103"/>
      <c r="B6" s="106"/>
      <c r="C6" s="111"/>
      <c r="D6" s="112"/>
      <c r="E6" s="115"/>
      <c r="F6" s="115"/>
      <c r="G6" s="103"/>
      <c r="H6" s="122"/>
      <c r="I6" s="117"/>
      <c r="J6" s="117"/>
      <c r="K6" s="119"/>
      <c r="L6" s="7" t="s">
        <v>21</v>
      </c>
      <c r="M6" s="8" t="s">
        <v>22</v>
      </c>
      <c r="N6" s="117"/>
      <c r="O6" s="117"/>
      <c r="P6" s="117"/>
      <c r="Q6" s="117"/>
      <c r="R6" s="117"/>
      <c r="S6" s="119"/>
      <c r="T6" s="119"/>
    </row>
    <row r="7" spans="1:20" ht="22.5" hidden="1" customHeight="1">
      <c r="A7" s="16" t="s">
        <v>56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</row>
    <row r="8" spans="1:20" ht="18.95" customHeight="1">
      <c r="A8" s="9" t="s">
        <v>31</v>
      </c>
      <c r="B8" s="9"/>
      <c r="C8" s="10"/>
      <c r="D8" s="11"/>
      <c r="E8" s="11"/>
      <c r="F8" s="12"/>
      <c r="G8" s="10"/>
      <c r="H8" s="10"/>
      <c r="I8" s="10"/>
      <c r="J8" s="10"/>
      <c r="K8" s="10"/>
      <c r="L8" s="10"/>
      <c r="M8" s="13"/>
      <c r="N8" s="14"/>
      <c r="O8" s="14"/>
      <c r="P8" s="13"/>
      <c r="Q8" s="13"/>
      <c r="R8" s="13"/>
      <c r="S8" s="15"/>
      <c r="T8" s="15"/>
    </row>
    <row r="9" spans="1:20" ht="18.95" customHeight="1">
      <c r="A9" s="85">
        <v>1</v>
      </c>
      <c r="B9" s="86">
        <v>1921621307</v>
      </c>
      <c r="C9" s="87" t="s">
        <v>57</v>
      </c>
      <c r="D9" s="88" t="s">
        <v>58</v>
      </c>
      <c r="E9" s="89" t="s">
        <v>59</v>
      </c>
      <c r="F9" s="90">
        <v>34435</v>
      </c>
      <c r="G9" s="91" t="s">
        <v>40</v>
      </c>
      <c r="H9" s="92" t="s">
        <v>36</v>
      </c>
      <c r="I9" s="93">
        <v>5.93</v>
      </c>
      <c r="J9" s="94">
        <v>6.5</v>
      </c>
      <c r="K9" s="94">
        <v>6.7</v>
      </c>
      <c r="L9" s="93">
        <v>5.81</v>
      </c>
      <c r="M9" s="93">
        <v>2.1800000000000002</v>
      </c>
      <c r="N9" s="95" t="s">
        <v>37</v>
      </c>
      <c r="O9" s="95" t="s">
        <v>37</v>
      </c>
      <c r="P9" s="95" t="s">
        <v>37</v>
      </c>
      <c r="Q9" s="95" t="s">
        <v>37</v>
      </c>
      <c r="R9" s="95" t="s">
        <v>41</v>
      </c>
      <c r="S9" s="96">
        <v>0</v>
      </c>
      <c r="T9" s="97" t="s">
        <v>39</v>
      </c>
    </row>
    <row r="10" spans="1:20" ht="18">
      <c r="A10" s="20"/>
      <c r="B10" s="49"/>
      <c r="D10" s="50"/>
      <c r="E10" s="50"/>
      <c r="F10" s="51"/>
      <c r="G10" s="24"/>
      <c r="H10" s="52"/>
      <c r="I10" s="26"/>
      <c r="J10" s="26"/>
      <c r="K10" s="26"/>
      <c r="L10" s="26"/>
      <c r="M10" s="26"/>
      <c r="N10" s="26"/>
      <c r="O10" s="26"/>
      <c r="Q10" s="82"/>
      <c r="S10" s="83" t="str">
        <f ca="1">"Đà Nẵng, ngày"&amp;" "&amp; TEXT(DAY(NOW()),"00")&amp;" tháng "&amp;TEXT(MONTH(NOW()),"00")&amp;" năm "&amp;YEAR(NOW())</f>
        <v>Đà Nẵng, ngày 04 tháng 09 năm 2019</v>
      </c>
      <c r="T10" s="82"/>
    </row>
    <row r="11" spans="1:20">
      <c r="A11" s="53" t="s">
        <v>23</v>
      </c>
      <c r="B11" s="54"/>
      <c r="E11" s="76" t="s">
        <v>33</v>
      </c>
      <c r="I11" s="75" t="s">
        <v>24</v>
      </c>
      <c r="M11" s="74" t="s">
        <v>25</v>
      </c>
      <c r="N11" s="31"/>
      <c r="O11" s="31"/>
      <c r="Q11" s="78"/>
      <c r="S11" s="74" t="s">
        <v>26</v>
      </c>
      <c r="T11" s="78"/>
    </row>
    <row r="12" spans="1:20" ht="18">
      <c r="A12" s="55"/>
      <c r="G12" s="56"/>
      <c r="H12" s="55"/>
      <c r="J12" s="57"/>
      <c r="M12" s="57"/>
      <c r="N12" s="31"/>
      <c r="O12" s="31"/>
      <c r="Q12" s="26"/>
      <c r="S12" s="79"/>
      <c r="T12" s="26"/>
    </row>
    <row r="13" spans="1:20" ht="15.75">
      <c r="A13" s="55"/>
      <c r="G13" s="56"/>
      <c r="H13" s="55"/>
      <c r="J13" s="57"/>
      <c r="M13" s="57"/>
      <c r="N13" s="31"/>
      <c r="O13" s="31"/>
      <c r="Q13" s="58"/>
      <c r="S13" s="31"/>
      <c r="T13" s="55"/>
    </row>
    <row r="14" spans="1:20" ht="15.75">
      <c r="A14" s="55"/>
      <c r="G14" s="56"/>
      <c r="H14" s="55"/>
      <c r="J14" s="57"/>
      <c r="M14" s="57"/>
      <c r="N14" s="35"/>
      <c r="O14" s="35"/>
      <c r="Q14" s="58"/>
      <c r="S14" s="80"/>
      <c r="T14" s="55"/>
    </row>
    <row r="15" spans="1:20" ht="15.75">
      <c r="A15" s="55"/>
      <c r="G15" s="56"/>
      <c r="H15" s="55"/>
      <c r="J15" s="57"/>
      <c r="M15" s="57"/>
      <c r="N15" s="35"/>
      <c r="O15" s="35"/>
      <c r="Q15" s="58"/>
      <c r="S15" s="80"/>
      <c r="T15" s="55"/>
    </row>
    <row r="16" spans="1:20" ht="15.75">
      <c r="A16" s="59" t="s">
        <v>27</v>
      </c>
      <c r="B16" s="59"/>
      <c r="E16" s="77" t="s">
        <v>34</v>
      </c>
      <c r="G16" s="75"/>
      <c r="H16" s="75"/>
      <c r="J16" s="74"/>
      <c r="M16" s="74" t="s">
        <v>28</v>
      </c>
      <c r="N16" s="35"/>
      <c r="O16" s="35"/>
      <c r="Q16" s="78"/>
      <c r="S16" s="74" t="s">
        <v>29</v>
      </c>
      <c r="T16" s="78"/>
    </row>
  </sheetData>
  <mergeCells count="23">
    <mergeCell ref="S4:S6"/>
    <mergeCell ref="T4:T6"/>
    <mergeCell ref="A1:D1"/>
    <mergeCell ref="F1:T1"/>
    <mergeCell ref="A2:D2"/>
    <mergeCell ref="F2:T2"/>
    <mergeCell ref="A4:A6"/>
    <mergeCell ref="B4:B6"/>
    <mergeCell ref="C4:D6"/>
    <mergeCell ref="E4:E6"/>
    <mergeCell ref="F4:F6"/>
    <mergeCell ref="G4:G6"/>
    <mergeCell ref="J5:J6"/>
    <mergeCell ref="K5:K6"/>
    <mergeCell ref="Q4:Q6"/>
    <mergeCell ref="R4:R6"/>
    <mergeCell ref="H4:H6"/>
    <mergeCell ref="I4:I6"/>
    <mergeCell ref="N4:N6"/>
    <mergeCell ref="O4:O6"/>
    <mergeCell ref="P4:P6"/>
    <mergeCell ref="J4:K4"/>
    <mergeCell ref="L4:M5"/>
  </mergeCells>
  <conditionalFormatting sqref="T9">
    <cfRule type="cellIs" dxfId="20" priority="21" operator="notEqual">
      <formula>"CNTN"</formula>
    </cfRule>
  </conditionalFormatting>
  <conditionalFormatting sqref="J9:K9">
    <cfRule type="cellIs" dxfId="19" priority="20" operator="lessThan">
      <formula>5.5</formula>
    </cfRule>
  </conditionalFormatting>
  <conditionalFormatting sqref="J9:K9">
    <cfRule type="cellIs" dxfId="18" priority="19" operator="lessThan">
      <formula>5.5</formula>
    </cfRule>
  </conditionalFormatting>
  <conditionalFormatting sqref="R9">
    <cfRule type="cellIs" dxfId="17" priority="18" operator="equal">
      <formula>0</formula>
    </cfRule>
  </conditionalFormatting>
  <conditionalFormatting sqref="R9">
    <cfRule type="cellIs" dxfId="16" priority="17" operator="equal">
      <formula>"Ko Đạt"</formula>
    </cfRule>
  </conditionalFormatting>
  <conditionalFormatting sqref="N9:P9">
    <cfRule type="cellIs" dxfId="15" priority="15" stopIfTrue="1" operator="equal">
      <formula>"Hoãn CNTN"</formula>
    </cfRule>
    <cfRule type="cellIs" dxfId="14" priority="16" stopIfTrue="1" operator="equal">
      <formula>"HỎNG"</formula>
    </cfRule>
  </conditionalFormatting>
  <conditionalFormatting sqref="N9:P9">
    <cfRule type="cellIs" dxfId="13" priority="13" stopIfTrue="1" operator="equal">
      <formula>"Hoãn CNTN"</formula>
    </cfRule>
    <cfRule type="cellIs" dxfId="12" priority="14" stopIfTrue="1" operator="equal">
      <formula>"HỎNG"</formula>
    </cfRule>
  </conditionalFormatting>
  <conditionalFormatting sqref="N9:P9">
    <cfRule type="cellIs" dxfId="11" priority="12" operator="equal">
      <formula>0</formula>
    </cfRule>
  </conditionalFormatting>
  <conditionalFormatting sqref="N9:P9">
    <cfRule type="cellIs" dxfId="10" priority="11" operator="equal">
      <formula>"Ko Đạt"</formula>
    </cfRule>
  </conditionalFormatting>
  <conditionalFormatting sqref="N9:P9">
    <cfRule type="cellIs" dxfId="9" priority="9" stopIfTrue="1" operator="equal">
      <formula>"Hoãn CNTN"</formula>
    </cfRule>
    <cfRule type="cellIs" dxfId="8" priority="10" stopIfTrue="1" operator="equal">
      <formula>"HỎNG"</formula>
    </cfRule>
  </conditionalFormatting>
  <conditionalFormatting sqref="Q9">
    <cfRule type="cellIs" dxfId="7" priority="7" stopIfTrue="1" operator="equal">
      <formula>"Hoãn CNTN"</formula>
    </cfRule>
    <cfRule type="cellIs" dxfId="6" priority="8" stopIfTrue="1" operator="equal">
      <formula>"HỎNG"</formula>
    </cfRule>
  </conditionalFormatting>
  <conditionalFormatting sqref="Q9">
    <cfRule type="cellIs" dxfId="5" priority="5" stopIfTrue="1" operator="equal">
      <formula>"Hoãn CNTN"</formula>
    </cfRule>
    <cfRule type="cellIs" dxfId="4" priority="6" stopIfTrue="1" operator="equal">
      <formula>"HỎNG"</formula>
    </cfRule>
  </conditionalFormatting>
  <conditionalFormatting sqref="Q9">
    <cfRule type="cellIs" dxfId="3" priority="4" operator="equal">
      <formula>0</formula>
    </cfRule>
  </conditionalFormatting>
  <conditionalFormatting sqref="Q9">
    <cfRule type="cellIs" dxfId="2" priority="3" operator="equal">
      <formula>"Ko Đạt"</formula>
    </cfRule>
  </conditionalFormatting>
  <conditionalFormatting sqref="Q9">
    <cfRule type="cellIs" dxfId="1" priority="1" stopIfTrue="1" operator="equal">
      <formula>"Hoãn CNTN"</formula>
    </cfRule>
    <cfRule type="cellIs" dxfId="0" priority="2" stopIfTrue="1" operator="equal">
      <formula>"HỎNG"</formula>
    </cfRule>
  </conditionalFormatting>
  <pageMargins left="0.15748031496062992" right="0.15748031496062992" top="0.15748031496062992" bottom="0.19685039370078741" header="0.19685039370078741" footer="0.19685039370078741"/>
  <pageSetup paperSize="9" scale="9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XDD</vt:lpstr>
      <vt:lpstr>XDC</vt:lpstr>
      <vt:lpstr>XDC!Print_Titles</vt:lpstr>
      <vt:lpstr>XDD!Print_Titles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2019-09-04T02:27:26Z</cp:lastPrinted>
  <dcterms:created xsi:type="dcterms:W3CDTF">2016-07-05T02:56:37Z</dcterms:created>
  <dcterms:modified xsi:type="dcterms:W3CDTF">2019-09-04T02:48:58Z</dcterms:modified>
</cp:coreProperties>
</file>