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NTN THANG 12 -2018\"/>
    </mc:Choice>
  </mc:AlternateContent>
  <bookViews>
    <workbookView xWindow="0" yWindow="0" windowWidth="24000" windowHeight="9435"/>
  </bookViews>
  <sheets>
    <sheet name="XDD" sheetId="1" r:id="rId1"/>
    <sheet name="XDC" sheetId="3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XDC!$A$6:$T$11</definedName>
    <definedName name="_xlnm._FilterDatabase" localSheetId="0" hidden="1">XDD!$A$6:$T$18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localSheetId="1" hidden="1">{"'Sheet1'!$L$16"}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1" hidden="1">{"'Sheet1'!$L$16"}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aâ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P10" i="3" l="1"/>
  <c r="P17" i="1" l="1"/>
  <c r="A10" i="1" l="1"/>
  <c r="A11" i="1" s="1"/>
  <c r="A14" i="1" l="1"/>
</calcChain>
</file>

<file path=xl/sharedStrings.xml><?xml version="1.0" encoding="utf-8"?>
<sst xmlns="http://schemas.openxmlformats.org/spreadsheetml/2006/main" count="147" uniqueCount="65">
  <si>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</si>
  <si>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</si>
  <si>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</si>
  <si>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</si>
  <si>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</si>
  <si>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</si>
  <si>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</si>
  <si>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</si>
  <si>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</si>
  <si>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</si>
  <si>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</si>
  <si>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</si>
  <si>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</si>
  <si>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</si>
  <si>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</si>
  <si>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</si>
  <si>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</si>
  <si>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</si>
  <si>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</si>
  <si>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</si>
  <si>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</si>
  <si>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</si>
  <si>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</si>
  <si>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</si>
  <si>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</si>
  <si>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</si>
  <si>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</si>
  <si>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</si>
  <si>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</si>
  <si>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</si>
  <si>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</si>
  <si>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</si>
  <si>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</si>
  <si>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</si>
  <si>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CHUYÊN NGÀNH:  XÂY DỰNG DÂN DỤNG &amp; CÔNG NGHIỆP</t>
  </si>
  <si>
    <t>Tốt</t>
  </si>
  <si>
    <t>Quảng Nam</t>
  </si>
  <si>
    <t>Quảng Bình</t>
  </si>
  <si>
    <t>Nguyễn Văn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</si>
  <si>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</si>
  <si>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</si>
  <si>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</si>
  <si>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Quảng Ngãi</t>
  </si>
  <si>
    <t>THÁNG 12.2017</t>
  </si>
  <si>
    <t>KẾT QUẢ THI TỐT NGHIỆP VÀ ĐỀ NGHỊ CÔNG NHẬN TỐT NGHIỆP ĐỢT THÁNG 12 NĂM 2018</t>
  </si>
  <si>
    <t>Hiền</t>
  </si>
  <si>
    <t>Phan Văn</t>
  </si>
  <si>
    <t>Tuân</t>
  </si>
  <si>
    <t>K19XDD</t>
  </si>
  <si>
    <t>Nghệ An</t>
  </si>
  <si>
    <t>Trần Đăng</t>
  </si>
  <si>
    <t>Hữu</t>
  </si>
  <si>
    <t>K20XDD</t>
  </si>
  <si>
    <t>Quý</t>
  </si>
  <si>
    <t>Đinh Văn</t>
  </si>
  <si>
    <t>Nghĩa</t>
  </si>
  <si>
    <t>Nguyễn Đặng</t>
  </si>
  <si>
    <t>Trí</t>
  </si>
  <si>
    <t>D21XDDB</t>
  </si>
  <si>
    <t>Nguyễn Viết</t>
  </si>
  <si>
    <t>CHUYÊN NGÀNH:  CHUYÊN NGÀNH:  XÂY DỰNG CẦU ĐƯỜNG</t>
  </si>
  <si>
    <t>Khá</t>
  </si>
  <si>
    <t>K19XDC</t>
  </si>
  <si>
    <t>Phước</t>
  </si>
  <si>
    <t>THÁNG 12.2018_Bổ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</si>
</sst>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1" fillId="0" borderId="0" xfId="1" applyFont="1" applyAlignment="1"/>
    <xf numFmtId="0" fontId="16" fillId="0" borderId="0" xfId="7" applyFont="1" applyAlignment="1"/>
    <xf numFmtId="0" fontId="0" fillId="0" borderId="0" xfId="0" applyAlignment="1"/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4" xfId="4" applyFont="1" applyFill="1" applyBorder="1" applyAlignment="1"/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K12" sqref="K12"/>
    </sheetView>
  </sheetViews>
  <sheetFormatPr defaultRowHeight="15"/>
  <cols>
    <col min="1" max="1" width="3.7109375" customWidth="1"/>
    <col min="2" max="2" width="13.28515625" bestFit="1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56" customWidth="1"/>
    <col min="20" max="20" width="11.5703125" style="62" customWidth="1"/>
  </cols>
  <sheetData>
    <row r="1" spans="1:20" ht="15.75">
      <c r="A1" s="88" t="s">
        <v>0</v>
      </c>
      <c r="B1" s="88"/>
      <c r="C1" s="88"/>
      <c r="D1" s="88"/>
      <c r="E1" s="1"/>
      <c r="F1" s="89" t="s">
        <v>44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5.75">
      <c r="A2" s="90" t="s">
        <v>1</v>
      </c>
      <c r="B2" s="90"/>
      <c r="C2" s="90"/>
      <c r="D2" s="90"/>
      <c r="E2" s="1"/>
      <c r="F2" s="89" t="s">
        <v>34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52"/>
      <c r="T3" s="57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6" t="s">
        <v>8</v>
      </c>
      <c r="I4" s="80" t="s">
        <v>9</v>
      </c>
      <c r="J4" s="109" t="s">
        <v>10</v>
      </c>
      <c r="K4" s="110"/>
      <c r="L4" s="111" t="s">
        <v>11</v>
      </c>
      <c r="M4" s="112"/>
      <c r="N4" s="80" t="s">
        <v>12</v>
      </c>
      <c r="O4" s="80" t="s">
        <v>13</v>
      </c>
      <c r="P4" s="80" t="s">
        <v>14</v>
      </c>
      <c r="Q4" s="80" t="s">
        <v>15</v>
      </c>
      <c r="R4" s="80" t="s">
        <v>16</v>
      </c>
      <c r="S4" s="85" t="s">
        <v>17</v>
      </c>
      <c r="T4" s="85" t="s">
        <v>18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07"/>
      <c r="I5" s="81"/>
      <c r="J5" s="80" t="s">
        <v>19</v>
      </c>
      <c r="K5" s="85" t="s">
        <v>20</v>
      </c>
      <c r="L5" s="113"/>
      <c r="M5" s="114"/>
      <c r="N5" s="81"/>
      <c r="O5" s="81"/>
      <c r="P5" s="81"/>
      <c r="Q5" s="81"/>
      <c r="R5" s="81"/>
      <c r="S5" s="86"/>
      <c r="T5" s="86"/>
    </row>
    <row r="6" spans="1:20">
      <c r="A6" s="93"/>
      <c r="B6" s="96"/>
      <c r="C6" s="101"/>
      <c r="D6" s="102"/>
      <c r="E6" s="105"/>
      <c r="F6" s="105"/>
      <c r="G6" s="93"/>
      <c r="H6" s="108"/>
      <c r="I6" s="82"/>
      <c r="J6" s="82"/>
      <c r="K6" s="87"/>
      <c r="L6" s="6" t="s">
        <v>21</v>
      </c>
      <c r="M6" s="7" t="s">
        <v>22</v>
      </c>
      <c r="N6" s="82"/>
      <c r="O6" s="82"/>
      <c r="P6" s="82"/>
      <c r="Q6" s="82"/>
      <c r="R6" s="82"/>
      <c r="S6" s="87"/>
      <c r="T6" s="87"/>
    </row>
    <row r="7" spans="1:20" ht="17.100000000000001" hidden="1" customHeight="1">
      <c r="A7" s="15" t="s">
        <v>43</v>
      </c>
      <c r="B7" s="16"/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58"/>
    </row>
    <row r="8" spans="1:20" ht="20.100000000000001" customHeight="1">
      <c r="A8" s="8" t="s">
        <v>41</v>
      </c>
      <c r="B8" s="8"/>
      <c r="C8" s="9"/>
      <c r="D8" s="10"/>
      <c r="E8" s="10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59"/>
    </row>
    <row r="9" spans="1:20" ht="20.100000000000001" customHeight="1">
      <c r="A9" s="47">
        <v>1</v>
      </c>
      <c r="B9" s="48">
        <v>1921611329</v>
      </c>
      <c r="C9" s="50" t="s">
        <v>46</v>
      </c>
      <c r="D9" s="37" t="s">
        <v>47</v>
      </c>
      <c r="E9" s="45" t="s">
        <v>48</v>
      </c>
      <c r="F9" s="38">
        <v>33914</v>
      </c>
      <c r="G9" s="39" t="s">
        <v>49</v>
      </c>
      <c r="H9" s="40" t="s">
        <v>30</v>
      </c>
      <c r="I9" s="41">
        <v>7.93</v>
      </c>
      <c r="J9" s="42">
        <v>8</v>
      </c>
      <c r="K9" s="42">
        <v>7</v>
      </c>
      <c r="L9" s="41">
        <v>7.9</v>
      </c>
      <c r="M9" s="41">
        <v>3.38</v>
      </c>
      <c r="N9" s="43" t="s">
        <v>31</v>
      </c>
      <c r="O9" s="43" t="s">
        <v>31</v>
      </c>
      <c r="P9" s="43" t="s">
        <v>31</v>
      </c>
      <c r="Q9" s="43" t="s">
        <v>31</v>
      </c>
      <c r="R9" s="43" t="s">
        <v>35</v>
      </c>
      <c r="S9" s="54">
        <v>0</v>
      </c>
      <c r="T9" s="51" t="s">
        <v>32</v>
      </c>
    </row>
    <row r="10" spans="1:20" ht="20.100000000000001" customHeight="1">
      <c r="A10" s="47">
        <f>A9+1</f>
        <v>2</v>
      </c>
      <c r="B10" s="48">
        <v>2127611593</v>
      </c>
      <c r="C10" s="50" t="s">
        <v>56</v>
      </c>
      <c r="D10" s="37" t="s">
        <v>57</v>
      </c>
      <c r="E10" s="45" t="s">
        <v>58</v>
      </c>
      <c r="F10" s="38">
        <v>34045</v>
      </c>
      <c r="G10" s="39" t="s">
        <v>33</v>
      </c>
      <c r="H10" s="40" t="s">
        <v>30</v>
      </c>
      <c r="I10" s="41">
        <v>7.27</v>
      </c>
      <c r="J10" s="42">
        <v>8.3000000000000007</v>
      </c>
      <c r="K10" s="42">
        <v>7.4</v>
      </c>
      <c r="L10" s="41">
        <v>7.31</v>
      </c>
      <c r="M10" s="41">
        <v>3.05</v>
      </c>
      <c r="N10" s="43" t="s">
        <v>31</v>
      </c>
      <c r="O10" s="43" t="s">
        <v>31</v>
      </c>
      <c r="P10" s="43" t="s">
        <v>31</v>
      </c>
      <c r="Q10" s="43" t="s">
        <v>31</v>
      </c>
      <c r="R10" s="43" t="s">
        <v>35</v>
      </c>
      <c r="S10" s="54">
        <v>0</v>
      </c>
      <c r="T10" s="51" t="s">
        <v>32</v>
      </c>
    </row>
    <row r="11" spans="1:20" ht="20.100000000000001" customHeight="1">
      <c r="A11" s="47">
        <f t="shared" ref="A11" si="0">A10+1</f>
        <v>3</v>
      </c>
      <c r="B11" s="48">
        <v>1811614993</v>
      </c>
      <c r="C11" s="50" t="s">
        <v>59</v>
      </c>
      <c r="D11" s="37" t="s">
        <v>45</v>
      </c>
      <c r="E11" s="45" t="s">
        <v>58</v>
      </c>
      <c r="F11" s="38">
        <v>34023</v>
      </c>
      <c r="G11" s="39" t="s">
        <v>36</v>
      </c>
      <c r="H11" s="40" t="s">
        <v>30</v>
      </c>
      <c r="I11" s="41">
        <v>6.59</v>
      </c>
      <c r="J11" s="42">
        <v>7</v>
      </c>
      <c r="K11" s="42">
        <v>7.3</v>
      </c>
      <c r="L11" s="41">
        <v>6.64</v>
      </c>
      <c r="M11" s="41">
        <v>2.64</v>
      </c>
      <c r="N11" s="43" t="s">
        <v>31</v>
      </c>
      <c r="O11" s="43" t="s">
        <v>31</v>
      </c>
      <c r="P11" s="43" t="s">
        <v>31</v>
      </c>
      <c r="Q11" s="43" t="s">
        <v>31</v>
      </c>
      <c r="R11" s="43" t="s">
        <v>35</v>
      </c>
      <c r="S11" s="54">
        <v>0</v>
      </c>
      <c r="T11" s="51" t="s">
        <v>32</v>
      </c>
    </row>
    <row r="12" spans="1:20" ht="20.100000000000001" customHeight="1">
      <c r="A12" s="8" t="s">
        <v>40</v>
      </c>
      <c r="B12" s="8"/>
      <c r="C12" s="9"/>
      <c r="D12" s="10"/>
      <c r="E12" s="46"/>
      <c r="F12" s="11"/>
      <c r="G12" s="9"/>
      <c r="H12" s="9"/>
      <c r="I12" s="9"/>
      <c r="J12" s="9"/>
      <c r="K12" s="9"/>
      <c r="L12" s="9"/>
      <c r="M12" s="12"/>
      <c r="N12" s="13"/>
      <c r="O12" s="13"/>
      <c r="P12" s="12"/>
      <c r="Q12" s="12"/>
      <c r="R12" s="12"/>
      <c r="S12" s="14"/>
      <c r="T12" s="59"/>
    </row>
    <row r="13" spans="1:20" ht="20.100000000000001" customHeight="1">
      <c r="A13" s="47">
        <v>1</v>
      </c>
      <c r="B13" s="48">
        <v>2021625047</v>
      </c>
      <c r="C13" s="36" t="s">
        <v>50</v>
      </c>
      <c r="D13" s="37" t="s">
        <v>51</v>
      </c>
      <c r="E13" s="45" t="s">
        <v>52</v>
      </c>
      <c r="F13" s="38">
        <v>35216</v>
      </c>
      <c r="G13" s="39" t="s">
        <v>36</v>
      </c>
      <c r="H13" s="40" t="s">
        <v>30</v>
      </c>
      <c r="I13" s="41">
        <v>6.63</v>
      </c>
      <c r="J13" s="42">
        <v>5.5</v>
      </c>
      <c r="K13" s="42">
        <v>7.1</v>
      </c>
      <c r="L13" s="41">
        <v>6.68</v>
      </c>
      <c r="M13" s="41">
        <v>2.66</v>
      </c>
      <c r="N13" s="43" t="s">
        <v>31</v>
      </c>
      <c r="O13" s="43" t="s">
        <v>31</v>
      </c>
      <c r="P13" s="43" t="s">
        <v>31</v>
      </c>
      <c r="Q13" s="43" t="s">
        <v>31</v>
      </c>
      <c r="R13" s="43" t="s">
        <v>35</v>
      </c>
      <c r="S13" s="54">
        <v>0</v>
      </c>
      <c r="T13" s="51" t="s">
        <v>32</v>
      </c>
    </row>
    <row r="14" spans="1:20" ht="20.100000000000001" customHeight="1">
      <c r="A14" s="47">
        <f>A13+1</f>
        <v>2</v>
      </c>
      <c r="B14" s="48">
        <v>2021618218</v>
      </c>
      <c r="C14" s="36" t="s">
        <v>38</v>
      </c>
      <c r="D14" s="37" t="s">
        <v>53</v>
      </c>
      <c r="E14" s="45" t="s">
        <v>52</v>
      </c>
      <c r="F14" s="38">
        <v>35233</v>
      </c>
      <c r="G14" s="39" t="s">
        <v>37</v>
      </c>
      <c r="H14" s="40" t="s">
        <v>30</v>
      </c>
      <c r="I14" s="41">
        <v>6.62</v>
      </c>
      <c r="J14" s="42">
        <v>7</v>
      </c>
      <c r="K14" s="42">
        <v>6.5</v>
      </c>
      <c r="L14" s="41">
        <v>6.61</v>
      </c>
      <c r="M14" s="41">
        <v>2.61</v>
      </c>
      <c r="N14" s="43" t="s">
        <v>31</v>
      </c>
      <c r="O14" s="43" t="s">
        <v>31</v>
      </c>
      <c r="P14" s="43" t="s">
        <v>31</v>
      </c>
      <c r="Q14" s="43" t="s">
        <v>31</v>
      </c>
      <c r="R14" s="43" t="s">
        <v>35</v>
      </c>
      <c r="S14" s="54">
        <v>0</v>
      </c>
      <c r="T14" s="51" t="s">
        <v>32</v>
      </c>
    </row>
    <row r="15" spans="1:20" ht="20.100000000000001" customHeight="1">
      <c r="A15" s="8" t="s">
        <v>39</v>
      </c>
      <c r="B15" s="8"/>
      <c r="C15" s="9"/>
      <c r="D15" s="10"/>
      <c r="E15" s="46"/>
      <c r="F15" s="11"/>
      <c r="G15" s="9"/>
      <c r="H15" s="9"/>
      <c r="I15" s="9"/>
      <c r="J15" s="9"/>
      <c r="K15" s="9"/>
      <c r="L15" s="9"/>
      <c r="M15" s="12"/>
      <c r="N15" s="13"/>
      <c r="O15" s="13"/>
      <c r="P15" s="12"/>
      <c r="Q15" s="12"/>
      <c r="R15" s="12"/>
      <c r="S15" s="14"/>
      <c r="T15" s="59"/>
    </row>
    <row r="16" spans="1:20" ht="20.100000000000001" customHeight="1">
      <c r="A16" s="63">
        <v>1</v>
      </c>
      <c r="B16" s="64">
        <v>2021177952</v>
      </c>
      <c r="C16" s="65" t="s">
        <v>54</v>
      </c>
      <c r="D16" s="66" t="s">
        <v>55</v>
      </c>
      <c r="E16" s="67" t="s">
        <v>52</v>
      </c>
      <c r="F16" s="68">
        <v>35140</v>
      </c>
      <c r="G16" s="69" t="s">
        <v>42</v>
      </c>
      <c r="H16" s="70" t="s">
        <v>30</v>
      </c>
      <c r="I16" s="71">
        <v>6.96</v>
      </c>
      <c r="J16" s="72">
        <v>7.5</v>
      </c>
      <c r="K16" s="72">
        <v>7.3</v>
      </c>
      <c r="L16" s="71">
        <v>6.98</v>
      </c>
      <c r="M16" s="71">
        <v>2.87</v>
      </c>
      <c r="N16" s="73" t="s">
        <v>31</v>
      </c>
      <c r="O16" s="73" t="s">
        <v>31</v>
      </c>
      <c r="P16" s="73" t="s">
        <v>31</v>
      </c>
      <c r="Q16" s="73" t="s">
        <v>31</v>
      </c>
      <c r="R16" s="73" t="s">
        <v>35</v>
      </c>
      <c r="S16" s="74">
        <v>0</v>
      </c>
      <c r="T16" s="75" t="s">
        <v>32</v>
      </c>
    </row>
    <row r="17" spans="1:20" ht="18">
      <c r="A17" s="18"/>
      <c r="B17" s="19"/>
      <c r="D17" s="20"/>
      <c r="E17" s="20"/>
      <c r="F17" s="21"/>
      <c r="G17" s="22"/>
      <c r="H17" s="23"/>
      <c r="I17" s="24"/>
      <c r="J17" s="24"/>
      <c r="K17" s="24"/>
      <c r="L17" s="24"/>
      <c r="M17" s="24"/>
      <c r="N17" s="24"/>
      <c r="O17" s="24"/>
      <c r="P17" s="83" t="str">
        <f ca="1">"Đà Nẵng, ngày"&amp;" "&amp; TEXT(DAY(NOW()),"00")&amp;" tháng "&amp;TEXT(MONTH(NOW()),"00")&amp;" năm "&amp;YEAR(NOW())</f>
        <v>Đà Nẵng, ngày 11 tháng 01 năm 2019</v>
      </c>
      <c r="Q17" s="83"/>
      <c r="R17" s="83"/>
      <c r="S17" s="83"/>
      <c r="T17" s="83"/>
    </row>
    <row r="18" spans="1:20">
      <c r="A18" s="25" t="s">
        <v>23</v>
      </c>
      <c r="B18" s="26"/>
      <c r="F18" s="27" t="s">
        <v>24</v>
      </c>
      <c r="H18" s="27"/>
      <c r="J18" s="28"/>
      <c r="L18" s="28" t="s">
        <v>25</v>
      </c>
      <c r="M18" s="28"/>
      <c r="N18" s="29"/>
      <c r="O18" s="29"/>
      <c r="P18" s="84" t="s">
        <v>26</v>
      </c>
      <c r="Q18" s="84"/>
      <c r="R18" s="84"/>
      <c r="S18" s="84"/>
      <c r="T18" s="84"/>
    </row>
    <row r="19" spans="1:20" ht="18">
      <c r="A19" s="30"/>
      <c r="G19" s="31"/>
      <c r="H19" s="30"/>
      <c r="J19" s="32"/>
      <c r="L19" s="32"/>
      <c r="M19" s="33"/>
      <c r="N19" s="29"/>
      <c r="O19" s="29"/>
      <c r="P19" s="24"/>
      <c r="Q19" s="24"/>
      <c r="R19" s="24"/>
      <c r="S19" s="55"/>
      <c r="T19" s="60"/>
    </row>
    <row r="20" spans="1:20" ht="15.75">
      <c r="A20" s="30"/>
      <c r="G20" s="31"/>
      <c r="H20" s="30"/>
      <c r="J20" s="32"/>
      <c r="L20" s="32"/>
      <c r="M20" s="33"/>
      <c r="N20" s="29"/>
      <c r="O20" s="29"/>
      <c r="P20" s="29"/>
      <c r="Q20" s="33"/>
      <c r="R20" s="33"/>
      <c r="S20" s="49"/>
      <c r="T20" s="61"/>
    </row>
    <row r="21" spans="1:20" ht="15.75">
      <c r="A21" s="30"/>
      <c r="G21" s="31"/>
      <c r="H21" s="30"/>
      <c r="J21" s="32"/>
      <c r="L21" s="32"/>
      <c r="M21" s="33"/>
      <c r="N21" s="34"/>
      <c r="O21" s="34"/>
      <c r="P21" s="34"/>
      <c r="Q21" s="33"/>
      <c r="R21" s="33"/>
      <c r="S21" s="49"/>
      <c r="T21" s="61"/>
    </row>
    <row r="22" spans="1:20" ht="15.75">
      <c r="A22" s="30"/>
      <c r="G22" s="31"/>
      <c r="H22" s="30"/>
      <c r="J22" s="32"/>
      <c r="L22" s="32"/>
      <c r="M22" s="33"/>
      <c r="N22" s="34"/>
      <c r="O22" s="34"/>
      <c r="P22" s="34"/>
      <c r="Q22" s="33"/>
      <c r="R22" s="33"/>
      <c r="S22" s="49"/>
      <c r="T22" s="61"/>
    </row>
    <row r="23" spans="1:20" ht="15.75">
      <c r="A23" s="35" t="s">
        <v>27</v>
      </c>
      <c r="B23" s="35"/>
      <c r="G23" s="27"/>
      <c r="H23" s="27"/>
      <c r="J23" s="28"/>
      <c r="L23" s="28" t="s">
        <v>28</v>
      </c>
      <c r="M23" s="28"/>
      <c r="N23" s="34"/>
      <c r="O23" s="34"/>
      <c r="P23" s="84" t="s">
        <v>29</v>
      </c>
      <c r="Q23" s="84"/>
      <c r="R23" s="84"/>
      <c r="S23" s="84"/>
      <c r="T23" s="84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7:T17"/>
    <mergeCell ref="P18:T18"/>
    <mergeCell ref="P23:T23"/>
    <mergeCell ref="P4:P6"/>
    <mergeCell ref="Q4:Q6"/>
    <mergeCell ref="R4:R6"/>
    <mergeCell ref="S4:S6"/>
    <mergeCell ref="T4:T6"/>
  </mergeCells>
  <conditionalFormatting sqref="T16">
    <cfRule type="cellIs" dxfId="26" priority="57" operator="notEqual">
      <formula>"CNTN"</formula>
    </cfRule>
  </conditionalFormatting>
  <conditionalFormatting sqref="J16:K16">
    <cfRule type="cellIs" dxfId="25" priority="56" operator="lessThan">
      <formula>5.5</formula>
    </cfRule>
  </conditionalFormatting>
  <conditionalFormatting sqref="J16:K16">
    <cfRule type="cellIs" dxfId="24" priority="55" operator="lessThan">
      <formula>5.5</formula>
    </cfRule>
  </conditionalFormatting>
  <conditionalFormatting sqref="N16:R16">
    <cfRule type="cellIs" dxfId="23" priority="54" operator="equal">
      <formula>0</formula>
    </cfRule>
  </conditionalFormatting>
  <conditionalFormatting sqref="N16:R16">
    <cfRule type="cellIs" dxfId="22" priority="53" operator="equal">
      <formula>"Ko Đạt"</formula>
    </cfRule>
  </conditionalFormatting>
  <conditionalFormatting sqref="T13:T14">
    <cfRule type="cellIs" dxfId="21" priority="52" operator="notEqual">
      <formula>"CNTN"</formula>
    </cfRule>
  </conditionalFormatting>
  <conditionalFormatting sqref="J13:K14">
    <cfRule type="cellIs" dxfId="20" priority="51" operator="lessThan">
      <formula>5.5</formula>
    </cfRule>
  </conditionalFormatting>
  <conditionalFormatting sqref="J13:K14">
    <cfRule type="cellIs" dxfId="19" priority="50" operator="lessThan">
      <formula>5.5</formula>
    </cfRule>
  </conditionalFormatting>
  <conditionalFormatting sqref="N13:Q14">
    <cfRule type="cellIs" dxfId="18" priority="49" operator="equal">
      <formula>0</formula>
    </cfRule>
  </conditionalFormatting>
  <conditionalFormatting sqref="N13:Q14">
    <cfRule type="cellIs" dxfId="17" priority="48" operator="equal">
      <formula>"Ko Đạt"</formula>
    </cfRule>
  </conditionalFormatting>
  <conditionalFormatting sqref="R13:R14">
    <cfRule type="cellIs" dxfId="16" priority="47" operator="equal">
      <formula>0</formula>
    </cfRule>
  </conditionalFormatting>
  <conditionalFormatting sqref="R13:R14">
    <cfRule type="cellIs" dxfId="15" priority="46" operator="equal">
      <formula>"Ko Đạt"</formula>
    </cfRule>
  </conditionalFormatting>
  <conditionalFormatting sqref="T9:T11">
    <cfRule type="cellIs" dxfId="14" priority="10" operator="notEqual">
      <formula>"CNTN"</formula>
    </cfRule>
  </conditionalFormatting>
  <conditionalFormatting sqref="J9:K11">
    <cfRule type="cellIs" dxfId="13" priority="9" operator="lessThan">
      <formula>5.5</formula>
    </cfRule>
  </conditionalFormatting>
  <conditionalFormatting sqref="J9:K11">
    <cfRule type="cellIs" dxfId="12" priority="8" operator="lessThan">
      <formula>5.5</formula>
    </cfRule>
  </conditionalFormatting>
  <conditionalFormatting sqref="N9:R11">
    <cfRule type="cellIs" dxfId="11" priority="7" operator="equal">
      <formula>0</formula>
    </cfRule>
  </conditionalFormatting>
  <conditionalFormatting sqref="N9:R11">
    <cfRule type="cellIs" dxfId="10" priority="6" operator="equal">
      <formula>"Ko Đạt"</formula>
    </cfRule>
  </conditionalFormatting>
  <conditionalFormatting sqref="T9:T11">
    <cfRule type="cellIs" dxfId="9" priority="5" operator="notEqual">
      <formula>"CNTN"</formula>
    </cfRule>
  </conditionalFormatting>
  <conditionalFormatting sqref="J9:K11">
    <cfRule type="cellIs" dxfId="8" priority="4" operator="lessThan">
      <formula>5.5</formula>
    </cfRule>
  </conditionalFormatting>
  <conditionalFormatting sqref="J9:K11">
    <cfRule type="cellIs" dxfId="7" priority="3" operator="lessThan">
      <formula>5.5</formula>
    </cfRule>
  </conditionalFormatting>
  <conditionalFormatting sqref="N9:R11">
    <cfRule type="cellIs" dxfId="6" priority="2" operator="equal">
      <formula>0</formula>
    </cfRule>
  </conditionalFormatting>
  <conditionalFormatting sqref="N9:R11">
    <cfRule type="cellIs" dxfId="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17" sqref="C17"/>
    </sheetView>
  </sheetViews>
  <sheetFormatPr defaultRowHeight="15"/>
  <cols>
    <col min="1" max="1" width="3.7109375" customWidth="1"/>
    <col min="2" max="2" width="13.28515625" bestFit="1" customWidth="1"/>
    <col min="3" max="3" width="16.28515625" customWidth="1"/>
    <col min="4" max="4" width="7.140625" customWidth="1"/>
    <col min="5" max="5" width="8.85546875" customWidth="1"/>
    <col min="6" max="6" width="9.140625" customWidth="1"/>
    <col min="7" max="7" width="9.28515625" customWidth="1"/>
    <col min="8" max="8" width="5.28515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9.5703125" style="56" customWidth="1"/>
    <col min="20" max="20" width="11.5703125" customWidth="1"/>
    <col min="21" max="21" width="9.140625" customWidth="1"/>
  </cols>
  <sheetData>
    <row r="1" spans="1:20" ht="15.75">
      <c r="A1" s="88" t="s">
        <v>0</v>
      </c>
      <c r="B1" s="88"/>
      <c r="C1" s="88"/>
      <c r="D1" s="88"/>
      <c r="E1" s="77"/>
      <c r="F1" s="89" t="s">
        <v>44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15.75">
      <c r="A2" s="90" t="s">
        <v>1</v>
      </c>
      <c r="B2" s="90"/>
      <c r="C2" s="90"/>
      <c r="D2" s="90"/>
      <c r="E2" s="77"/>
      <c r="F2" s="89" t="s">
        <v>60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52"/>
      <c r="T3" s="2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6" t="s">
        <v>8</v>
      </c>
      <c r="I4" s="80" t="s">
        <v>9</v>
      </c>
      <c r="J4" s="109" t="s">
        <v>10</v>
      </c>
      <c r="K4" s="110"/>
      <c r="L4" s="111" t="s">
        <v>11</v>
      </c>
      <c r="M4" s="112"/>
      <c r="N4" s="80" t="s">
        <v>12</v>
      </c>
      <c r="O4" s="80" t="s">
        <v>13</v>
      </c>
      <c r="P4" s="80" t="s">
        <v>14</v>
      </c>
      <c r="Q4" s="80" t="s">
        <v>15</v>
      </c>
      <c r="R4" s="80" t="s">
        <v>16</v>
      </c>
      <c r="S4" s="85" t="s">
        <v>17</v>
      </c>
      <c r="T4" s="85" t="s">
        <v>18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07"/>
      <c r="I5" s="81"/>
      <c r="J5" s="80" t="s">
        <v>19</v>
      </c>
      <c r="K5" s="85" t="s">
        <v>20</v>
      </c>
      <c r="L5" s="113"/>
      <c r="M5" s="114"/>
      <c r="N5" s="81"/>
      <c r="O5" s="81"/>
      <c r="P5" s="81"/>
      <c r="Q5" s="81"/>
      <c r="R5" s="81"/>
      <c r="S5" s="86"/>
      <c r="T5" s="86"/>
    </row>
    <row r="6" spans="1:20">
      <c r="A6" s="93"/>
      <c r="B6" s="96"/>
      <c r="C6" s="101"/>
      <c r="D6" s="102"/>
      <c r="E6" s="105"/>
      <c r="F6" s="105"/>
      <c r="G6" s="93"/>
      <c r="H6" s="108"/>
      <c r="I6" s="82"/>
      <c r="J6" s="82"/>
      <c r="K6" s="87"/>
      <c r="L6" s="6" t="s">
        <v>21</v>
      </c>
      <c r="M6" s="7" t="s">
        <v>22</v>
      </c>
      <c r="N6" s="82"/>
      <c r="O6" s="82"/>
      <c r="P6" s="82"/>
      <c r="Q6" s="82"/>
      <c r="R6" s="82"/>
      <c r="S6" s="87"/>
      <c r="T6" s="87"/>
    </row>
    <row r="7" spans="1:20" ht="17.100000000000001" hidden="1" customHeight="1">
      <c r="A7" s="15" t="s">
        <v>64</v>
      </c>
      <c r="B7" s="16"/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78"/>
    </row>
    <row r="8" spans="1:20" ht="21" customHeight="1">
      <c r="A8" s="8" t="s">
        <v>39</v>
      </c>
      <c r="B8" s="8"/>
      <c r="C8" s="9"/>
      <c r="D8" s="10"/>
      <c r="E8" s="46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21" customHeight="1">
      <c r="A9" s="63">
        <v>1</v>
      </c>
      <c r="B9" s="64">
        <v>1921629440</v>
      </c>
      <c r="C9" s="79" t="s">
        <v>38</v>
      </c>
      <c r="D9" s="66" t="s">
        <v>63</v>
      </c>
      <c r="E9" s="67" t="s">
        <v>62</v>
      </c>
      <c r="F9" s="68">
        <v>34769</v>
      </c>
      <c r="G9" s="69" t="s">
        <v>36</v>
      </c>
      <c r="H9" s="70" t="s">
        <v>30</v>
      </c>
      <c r="I9" s="71">
        <v>6.15</v>
      </c>
      <c r="J9" s="72">
        <v>6.3</v>
      </c>
      <c r="K9" s="72">
        <v>7</v>
      </c>
      <c r="L9" s="71">
        <v>6.21</v>
      </c>
      <c r="M9" s="71">
        <v>2.35</v>
      </c>
      <c r="N9" s="73" t="s">
        <v>31</v>
      </c>
      <c r="O9" s="73" t="s">
        <v>31</v>
      </c>
      <c r="P9" s="73" t="s">
        <v>31</v>
      </c>
      <c r="Q9" s="73" t="s">
        <v>31</v>
      </c>
      <c r="R9" s="73" t="s">
        <v>61</v>
      </c>
      <c r="S9" s="74">
        <v>0</v>
      </c>
      <c r="T9" s="75" t="s">
        <v>32</v>
      </c>
    </row>
    <row r="10" spans="1:20" ht="18">
      <c r="A10" s="18"/>
      <c r="B10" s="19"/>
      <c r="D10" s="20"/>
      <c r="E10" s="20"/>
      <c r="F10" s="21"/>
      <c r="G10" s="22"/>
      <c r="H10" s="23"/>
      <c r="I10" s="24"/>
      <c r="J10" s="24"/>
      <c r="K10" s="24"/>
      <c r="L10" s="24"/>
      <c r="M10" s="24"/>
      <c r="N10" s="24"/>
      <c r="O10" s="24"/>
      <c r="P10" s="83" t="str">
        <f ca="1">"Đà Nẵng, ngày"&amp;" "&amp; TEXT(DAY(NOW()),"00")&amp;" tháng "&amp;TEXT(MONTH(NOW()),"00")&amp;" năm "&amp;YEAR(NOW())</f>
        <v>Đà Nẵng, ngày 11 tháng 01 năm 2019</v>
      </c>
      <c r="Q10" s="83"/>
      <c r="R10" s="83"/>
      <c r="S10" s="83"/>
      <c r="T10" s="83"/>
    </row>
    <row r="11" spans="1:20">
      <c r="A11" s="25" t="s">
        <v>23</v>
      </c>
      <c r="B11" s="26"/>
      <c r="F11" s="27" t="s">
        <v>24</v>
      </c>
      <c r="H11" s="27"/>
      <c r="J11" s="76"/>
      <c r="L11" s="76" t="s">
        <v>25</v>
      </c>
      <c r="M11" s="76"/>
      <c r="N11" s="29"/>
      <c r="O11" s="29"/>
      <c r="P11" s="84" t="s">
        <v>26</v>
      </c>
      <c r="Q11" s="84"/>
      <c r="R11" s="84"/>
      <c r="S11" s="84"/>
      <c r="T11" s="84"/>
    </row>
    <row r="12" spans="1:20" ht="18">
      <c r="A12" s="30"/>
      <c r="G12" s="49"/>
      <c r="H12" s="30"/>
      <c r="J12" s="32"/>
      <c r="L12" s="32"/>
      <c r="M12" s="33"/>
      <c r="N12" s="29"/>
      <c r="O12" s="29"/>
      <c r="P12" s="24"/>
      <c r="Q12" s="24"/>
      <c r="R12" s="24"/>
      <c r="S12" s="55"/>
      <c r="T12" s="24"/>
    </row>
    <row r="13" spans="1:20" ht="15.75">
      <c r="A13" s="30"/>
      <c r="G13" s="49"/>
      <c r="H13" s="30"/>
      <c r="J13" s="32"/>
      <c r="L13" s="32"/>
      <c r="M13" s="33"/>
      <c r="N13" s="29"/>
      <c r="O13" s="29"/>
      <c r="P13" s="29"/>
      <c r="Q13" s="33"/>
      <c r="R13" s="33"/>
      <c r="S13" s="49"/>
      <c r="T13" s="30"/>
    </row>
    <row r="14" spans="1:20" ht="15.75">
      <c r="A14" s="30"/>
      <c r="G14" s="49"/>
      <c r="H14" s="30"/>
      <c r="J14" s="32"/>
      <c r="L14" s="32"/>
      <c r="M14" s="33"/>
      <c r="N14" s="34"/>
      <c r="O14" s="34"/>
      <c r="P14" s="34"/>
      <c r="Q14" s="33"/>
      <c r="R14" s="33"/>
      <c r="S14" s="49"/>
      <c r="T14" s="30"/>
    </row>
    <row r="15" spans="1:20" ht="15.75">
      <c r="A15" s="30"/>
      <c r="G15" s="49"/>
      <c r="H15" s="30"/>
      <c r="J15" s="32"/>
      <c r="L15" s="32"/>
      <c r="M15" s="33"/>
      <c r="N15" s="34"/>
      <c r="O15" s="34"/>
      <c r="P15" s="34"/>
      <c r="Q15" s="33"/>
      <c r="R15" s="33"/>
      <c r="S15" s="49"/>
      <c r="T15" s="30"/>
    </row>
    <row r="16" spans="1:20" ht="15.75">
      <c r="A16" s="35" t="s">
        <v>27</v>
      </c>
      <c r="B16" s="35"/>
      <c r="G16" s="27"/>
      <c r="H16" s="27"/>
      <c r="J16" s="76"/>
      <c r="L16" s="76" t="s">
        <v>28</v>
      </c>
      <c r="M16" s="76"/>
      <c r="N16" s="34"/>
      <c r="O16" s="34"/>
      <c r="P16" s="84" t="s">
        <v>29</v>
      </c>
      <c r="Q16" s="84"/>
      <c r="R16" s="84"/>
      <c r="S16" s="84"/>
      <c r="T16" s="84"/>
    </row>
  </sheetData>
  <mergeCells count="26">
    <mergeCell ref="L4:M5"/>
    <mergeCell ref="N4:N6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</mergeCells>
  <conditionalFormatting sqref="J9:K9">
    <cfRule type="cellIs" dxfId="4" priority="20" operator="lessThan">
      <formula>5.5</formula>
    </cfRule>
  </conditionalFormatting>
  <conditionalFormatting sqref="J9:K9">
    <cfRule type="cellIs" dxfId="3" priority="19" operator="lessThan">
      <formula>5.5</formula>
    </cfRule>
  </conditionalFormatting>
  <conditionalFormatting sqref="N9:R9">
    <cfRule type="cellIs" dxfId="2" priority="18" operator="equal">
      <formula>0</formula>
    </cfRule>
  </conditionalFormatting>
  <conditionalFormatting sqref="N9:R9">
    <cfRule type="cellIs" dxfId="1" priority="17" operator="equal">
      <formula>"Ko Đạt"</formula>
    </cfRule>
  </conditionalFormatting>
  <conditionalFormatting sqref="T9">
    <cfRule type="cellIs" dxfId="0" priority="6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2019-01-08T02:30:29Z</cp:lastPrinted>
  <dcterms:created xsi:type="dcterms:W3CDTF">2016-07-05T02:56:37Z</dcterms:created>
  <dcterms:modified xsi:type="dcterms:W3CDTF">2019-01-11T02:04:14Z</dcterms:modified>
</cp:coreProperties>
</file>