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XDC!$A$6:$T$15</definedName>
    <definedName name="_xlnm._FilterDatabase" localSheetId="0" hidden="1">XDD!$A$6:$T$49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2" l="1"/>
  <c r="A10" i="1" l="1"/>
  <c r="A11" i="1" s="1"/>
  <c r="A12" i="1" s="1"/>
  <c r="A13" i="1" s="1"/>
  <c r="A14" i="1" s="1"/>
  <c r="A15" i="1" s="1"/>
  <c r="A16" i="1" s="1"/>
  <c r="A17" i="1" s="1"/>
  <c r="A10" i="4" l="1"/>
  <c r="A15" i="2" l="1"/>
  <c r="A16" i="2" s="1"/>
  <c r="A13" i="4" l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<sst xmlns="http://schemas.openxmlformats.org/spreadsheetml/2006/main" count="591" uniqueCount="171">
  <si>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</si>
  <si>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</si>
  <si>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</si>
  <si>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</si>
  <si>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</si>
  <si>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</si>
  <si>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</si>
  <si>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</si>
  <si>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</si>
  <si>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</si>
  <si>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</si>
  <si>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</si>
  <si>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</si>
  <si>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</si>
  <si>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</si>
  <si>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</si>
  <si>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</si>
  <si>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</si>
  <si>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</si>
  <si>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</si>
  <si>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</si>
  <si>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</si>
  <si>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</si>
  <si>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</si>
  <si>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</si>
  <si>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</si>
  <si>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</si>
  <si>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</si>
  <si>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</si>
  <si>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</si>
  <si>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</si>
  <si>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</si>
  <si>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</si>
  <si>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</si>
  <si>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</si>
  <si>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</si>
  <si>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</si>
  <si>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</si>
  <si>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</si>
  <si>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</si>
  <si>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</si>
  <si>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</si>
  <si>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</si>
  <si>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</si>
  <si>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</si>
  <si>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</si>
  <si>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</si>
  <si>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</si>
  <si>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</si>
  <si>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</si>
  <si>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THÁNG 05.2018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</si>
  <si>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</si>
  <si>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</si>
  <si>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</si>
  <si>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</si>
  <si>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</si>
  <si>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</si>
  <si>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</si>
  <si>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</si>
  <si>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</si>
  <si>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</si>
  <si>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</si>
  <si>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Tốt</t>
  </si>
  <si>
    <t>HỎNG</t>
  </si>
  <si>
    <t>Thành</t>
  </si>
  <si>
    <t>DakLak</t>
  </si>
  <si>
    <t>Đà Nẵng</t>
  </si>
  <si>
    <t xml:space="preserve">Đặng Xuân </t>
  </si>
  <si>
    <t>Chín</t>
  </si>
  <si>
    <t>Quảng Ngãi</t>
  </si>
  <si>
    <t>Phan Thanh</t>
  </si>
  <si>
    <t>Toàn</t>
  </si>
  <si>
    <t>Lương Quốc</t>
  </si>
  <si>
    <t>Bình Định</t>
  </si>
  <si>
    <t>Nguyễn Quốc</t>
  </si>
  <si>
    <t>Đặng Vũ</t>
  </si>
  <si>
    <t>Minh</t>
  </si>
  <si>
    <t>Nguyễn Cao</t>
  </si>
  <si>
    <t>Lưu Hùng</t>
  </si>
  <si>
    <t>Thuận</t>
  </si>
  <si>
    <t>Nguyễn Văn</t>
  </si>
  <si>
    <t>Trọng</t>
  </si>
  <si>
    <t>Vũ</t>
  </si>
  <si>
    <t>Phạm Phú</t>
  </si>
  <si>
    <t>Gia</t>
  </si>
  <si>
    <t>K19XDD</t>
  </si>
  <si>
    <t>Hiệp</t>
  </si>
  <si>
    <t>K19XDC</t>
  </si>
  <si>
    <t>Gia Lai</t>
  </si>
  <si>
    <t>Trường</t>
  </si>
  <si>
    <t>Nguyễn Tuấn</t>
  </si>
  <si>
    <t>Nguyễn Tấn</t>
  </si>
  <si>
    <t>Hiền</t>
  </si>
  <si>
    <t>Mai Xuân</t>
  </si>
  <si>
    <t>Thanh Hóa</t>
  </si>
  <si>
    <t>K20XDC</t>
  </si>
  <si>
    <t>Kpă Hoàng Minh</t>
  </si>
  <si>
    <t>Tiến</t>
  </si>
  <si>
    <t>K17XCD</t>
  </si>
  <si>
    <t>K21XCD</t>
  </si>
  <si>
    <t>KẾT QUẢ THI TỐT NGHIỆP VÀ ĐỀ NGHỊ CÔNG NHẬN TỐT NGHIỆP ĐỢT THÁNG 08 NĂM 2018</t>
  </si>
  <si>
    <t>Mai Phước</t>
  </si>
  <si>
    <t>Thạch</t>
  </si>
  <si>
    <t>D21XDD</t>
  </si>
  <si>
    <t>THÁNG 08.2018</t>
  </si>
  <si>
    <t>Hà</t>
  </si>
  <si>
    <t>07/06/1992</t>
  </si>
  <si>
    <t>TB Khá</t>
  </si>
  <si>
    <t>Đà Nẵng, ngày        tháng 08 năm 2018</t>
  </si>
  <si>
    <t>Trung</t>
  </si>
  <si>
    <t>K18XCD</t>
  </si>
  <si>
    <t>08/01/1992</t>
  </si>
  <si>
    <t>10/12/1994</t>
  </si>
  <si>
    <t xml:space="preserve">TB </t>
  </si>
  <si>
    <t>Dương Quang</t>
  </si>
  <si>
    <t>Nguyên</t>
  </si>
  <si>
    <t>Lê Phước Xen</t>
  </si>
  <si>
    <t>U</t>
  </si>
  <si>
    <t>Duy</t>
  </si>
  <si>
    <t>D21XDDB</t>
  </si>
  <si>
    <t>Mai Văn</t>
  </si>
  <si>
    <t>Lẹ</t>
  </si>
  <si>
    <t>Trà Văn</t>
  </si>
  <si>
    <t>Thường</t>
  </si>
  <si>
    <t>Nguyễn Đặng</t>
  </si>
  <si>
    <t>Trí</t>
  </si>
  <si>
    <t xml:space="preserve">Nguyễn Văn </t>
  </si>
  <si>
    <t>Tuyền</t>
  </si>
  <si>
    <t>Hải Dương</t>
  </si>
  <si>
    <t>Dương Quốc</t>
  </si>
  <si>
    <t>Hoàng</t>
  </si>
  <si>
    <t>Xuất Sắc</t>
  </si>
  <si>
    <t>Nguyễn Phương</t>
  </si>
  <si>
    <t>Linh</t>
  </si>
  <si>
    <t xml:space="preserve">Nguyễn </t>
  </si>
  <si>
    <t>Mỹ</t>
  </si>
  <si>
    <t>Bùi Chánh</t>
  </si>
  <si>
    <t>Quang</t>
  </si>
  <si>
    <t xml:space="preserve">Phan Văn </t>
  </si>
  <si>
    <t>Trực</t>
  </si>
  <si>
    <t xml:space="preserve">Phạm Quang </t>
  </si>
  <si>
    <t>Dũng</t>
  </si>
  <si>
    <t>D22XDD</t>
  </si>
  <si>
    <t>Phan Lê</t>
  </si>
  <si>
    <t xml:space="preserve">Võ Minh </t>
  </si>
  <si>
    <t>Hải</t>
  </si>
  <si>
    <t>Hùng</t>
  </si>
  <si>
    <t>Huế</t>
  </si>
  <si>
    <t>Từ Minh</t>
  </si>
  <si>
    <t>Nhân</t>
  </si>
  <si>
    <t>Kon Tum</t>
  </si>
  <si>
    <t>Lương Văn</t>
  </si>
  <si>
    <t>Trần Văn</t>
  </si>
  <si>
    <t>Quảng Bình</t>
  </si>
  <si>
    <t>Trần Mạnh</t>
  </si>
  <si>
    <t>Tuấn</t>
  </si>
  <si>
    <t>Nam Định</t>
  </si>
  <si>
    <t>Nguyễn Thanh</t>
  </si>
  <si>
    <t>Xuân</t>
  </si>
  <si>
    <t>Quảng Trị</t>
  </si>
  <si>
    <t>Phạm Trung</t>
  </si>
  <si>
    <t>Hiếu</t>
  </si>
  <si>
    <t>Hà Huy</t>
  </si>
  <si>
    <t>Nguyễn Xuân</t>
  </si>
  <si>
    <t>Nguyễn Anh</t>
  </si>
  <si>
    <t>Phan Thế</t>
  </si>
  <si>
    <t>Hiển</t>
  </si>
  <si>
    <t>Hồ Tấn Thành</t>
  </si>
  <si>
    <t>Tràn</t>
  </si>
  <si>
    <t>Đà Nẵng, ngày         tháng 09 năm 2018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</si>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</sst>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1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9" fillId="0" borderId="18" xfId="4" applyFont="1" applyFill="1" applyBorder="1" applyAlignment="1"/>
    <xf numFmtId="0" fontId="7" fillId="0" borderId="17" xfId="0" applyFont="1" applyBorder="1" applyAlignment="1">
      <alignment horizontal="left"/>
    </xf>
    <xf numFmtId="0" fontId="0" fillId="0" borderId="0" xfId="0" applyAlignment="1"/>
    <xf numFmtId="0" fontId="6" fillId="0" borderId="1" xfId="102" applyFont="1" applyBorder="1" applyAlignment="1">
      <alignment horizontal="center" vertical="center"/>
    </xf>
    <xf numFmtId="0" fontId="7" fillId="0" borderId="11" xfId="102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26" xfId="7" applyNumberFormat="1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20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pane xSplit="5" ySplit="6" topLeftCell="F9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140625" customWidth="1"/>
    <col min="20" max="20" width="11.28515625" customWidth="1"/>
  </cols>
  <sheetData>
    <row r="1" spans="1:20" ht="15.75">
      <c r="A1" s="154" t="s">
        <v>0</v>
      </c>
      <c r="B1" s="154"/>
      <c r="C1" s="154"/>
      <c r="D1" s="154"/>
      <c r="E1" s="1"/>
      <c r="F1" s="155" t="s">
        <v>100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5.75">
      <c r="A2" s="156" t="s">
        <v>1</v>
      </c>
      <c r="B2" s="156"/>
      <c r="C2" s="156"/>
      <c r="D2" s="156"/>
      <c r="E2" s="1"/>
      <c r="F2" s="155" t="s">
        <v>30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6.25">
      <c r="A3" s="145" t="s">
        <v>170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8" customHeight="1">
      <c r="A4" s="157" t="s">
        <v>2</v>
      </c>
      <c r="B4" s="160" t="s">
        <v>3</v>
      </c>
      <c r="C4" s="163" t="s">
        <v>4</v>
      </c>
      <c r="D4" s="164"/>
      <c r="E4" s="169" t="s">
        <v>5</v>
      </c>
      <c r="F4" s="169" t="s">
        <v>6</v>
      </c>
      <c r="G4" s="157" t="s">
        <v>7</v>
      </c>
      <c r="H4" s="172" t="s">
        <v>8</v>
      </c>
      <c r="I4" s="146" t="s">
        <v>9</v>
      </c>
      <c r="J4" s="175" t="s">
        <v>10</v>
      </c>
      <c r="K4" s="176"/>
      <c r="L4" s="177" t="s">
        <v>11</v>
      </c>
      <c r="M4" s="178"/>
      <c r="N4" s="146" t="s">
        <v>12</v>
      </c>
      <c r="O4" s="146" t="s">
        <v>13</v>
      </c>
      <c r="P4" s="146" t="s">
        <v>14</v>
      </c>
      <c r="Q4" s="146" t="s">
        <v>15</v>
      </c>
      <c r="R4" s="146" t="s">
        <v>16</v>
      </c>
      <c r="S4" s="151" t="s">
        <v>17</v>
      </c>
      <c r="T4" s="151" t="s">
        <v>18</v>
      </c>
    </row>
    <row r="5" spans="1:20" ht="27.75" customHeight="1">
      <c r="A5" s="158"/>
      <c r="B5" s="161"/>
      <c r="C5" s="165"/>
      <c r="D5" s="166"/>
      <c r="E5" s="170"/>
      <c r="F5" s="170"/>
      <c r="G5" s="158"/>
      <c r="H5" s="173"/>
      <c r="I5" s="147"/>
      <c r="J5" s="146" t="s">
        <v>19</v>
      </c>
      <c r="K5" s="151" t="s">
        <v>20</v>
      </c>
      <c r="L5" s="179"/>
      <c r="M5" s="180"/>
      <c r="N5" s="147"/>
      <c r="O5" s="147"/>
      <c r="P5" s="147"/>
      <c r="Q5" s="147"/>
      <c r="R5" s="147"/>
      <c r="S5" s="152"/>
      <c r="T5" s="152"/>
    </row>
    <row r="6" spans="1:20">
      <c r="A6" s="159"/>
      <c r="B6" s="162"/>
      <c r="C6" s="167"/>
      <c r="D6" s="168"/>
      <c r="E6" s="171"/>
      <c r="F6" s="171"/>
      <c r="G6" s="159"/>
      <c r="H6" s="174"/>
      <c r="I6" s="148"/>
      <c r="J6" s="148"/>
      <c r="K6" s="153"/>
      <c r="L6" s="2" t="s">
        <v>21</v>
      </c>
      <c r="M6" s="3" t="s">
        <v>22</v>
      </c>
      <c r="N6" s="148"/>
      <c r="O6" s="148"/>
      <c r="P6" s="148"/>
      <c r="Q6" s="148"/>
      <c r="R6" s="148"/>
      <c r="S6" s="153"/>
      <c r="T6" s="153"/>
    </row>
    <row r="7" spans="1:20" ht="17.100000000000001" customHeight="1">
      <c r="A7" s="11" t="s">
        <v>50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4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0.45" customHeight="1">
      <c r="A9" s="97">
        <v>1</v>
      </c>
      <c r="B9" s="98">
        <v>172217180</v>
      </c>
      <c r="C9" s="140" t="s">
        <v>57</v>
      </c>
      <c r="D9" s="35" t="s">
        <v>58</v>
      </c>
      <c r="E9" s="95" t="s">
        <v>51</v>
      </c>
      <c r="F9" s="36">
        <v>34049</v>
      </c>
      <c r="G9" s="37" t="s">
        <v>59</v>
      </c>
      <c r="H9" s="38" t="s">
        <v>53</v>
      </c>
      <c r="I9" s="39">
        <v>7.03</v>
      </c>
      <c r="J9" s="40">
        <v>7</v>
      </c>
      <c r="K9" s="40">
        <v>7</v>
      </c>
      <c r="L9" s="39">
        <v>7</v>
      </c>
      <c r="M9" s="39">
        <v>2.85</v>
      </c>
      <c r="N9" s="41" t="s">
        <v>54</v>
      </c>
      <c r="O9" s="41" t="s">
        <v>54</v>
      </c>
      <c r="P9" s="41" t="s">
        <v>54</v>
      </c>
      <c r="Q9" s="41" t="s">
        <v>54</v>
      </c>
      <c r="R9" s="41" t="s">
        <v>55</v>
      </c>
      <c r="S9" s="114"/>
      <c r="T9" s="141" t="s">
        <v>56</v>
      </c>
    </row>
    <row r="10" spans="1:20" ht="20.45" customHeight="1">
      <c r="A10" s="97">
        <f>A9+1</f>
        <v>2</v>
      </c>
      <c r="B10" s="98">
        <v>1921613367</v>
      </c>
      <c r="C10" s="140" t="s">
        <v>67</v>
      </c>
      <c r="D10" s="35" t="s">
        <v>68</v>
      </c>
      <c r="E10" s="95" t="s">
        <v>85</v>
      </c>
      <c r="F10" s="36">
        <v>34507</v>
      </c>
      <c r="G10" s="37" t="s">
        <v>52</v>
      </c>
      <c r="H10" s="38" t="s">
        <v>53</v>
      </c>
      <c r="I10" s="39">
        <v>7.29</v>
      </c>
      <c r="J10" s="40">
        <v>5.5</v>
      </c>
      <c r="K10" s="40">
        <v>7.3</v>
      </c>
      <c r="L10" s="39">
        <v>7.3</v>
      </c>
      <c r="M10" s="39">
        <v>3.06</v>
      </c>
      <c r="N10" s="41" t="s">
        <v>54</v>
      </c>
      <c r="O10" s="41" t="s">
        <v>54</v>
      </c>
      <c r="P10" s="41" t="s">
        <v>54</v>
      </c>
      <c r="Q10" s="41" t="s">
        <v>54</v>
      </c>
      <c r="R10" s="41" t="s">
        <v>62</v>
      </c>
      <c r="S10" s="114"/>
      <c r="T10" s="141" t="s">
        <v>56</v>
      </c>
    </row>
    <row r="11" spans="1:20" ht="20.45" customHeight="1">
      <c r="A11" s="97">
        <f t="shared" ref="A11:A17" si="0">A10+1</f>
        <v>3</v>
      </c>
      <c r="B11" s="98">
        <v>1921613456</v>
      </c>
      <c r="C11" s="140" t="s">
        <v>80</v>
      </c>
      <c r="D11" s="35" t="s">
        <v>81</v>
      </c>
      <c r="E11" s="95" t="s">
        <v>85</v>
      </c>
      <c r="F11" s="36">
        <v>34121</v>
      </c>
      <c r="G11" s="37" t="s">
        <v>52</v>
      </c>
      <c r="H11" s="38" t="s">
        <v>53</v>
      </c>
      <c r="I11" s="39">
        <v>7.05</v>
      </c>
      <c r="J11" s="40">
        <v>5.5</v>
      </c>
      <c r="K11" s="40">
        <v>7.4</v>
      </c>
      <c r="L11" s="39">
        <v>7.08</v>
      </c>
      <c r="M11" s="39">
        <v>2.91</v>
      </c>
      <c r="N11" s="41" t="s">
        <v>54</v>
      </c>
      <c r="O11" s="41" t="s">
        <v>54</v>
      </c>
      <c r="P11" s="41" t="s">
        <v>54</v>
      </c>
      <c r="Q11" s="41" t="s">
        <v>54</v>
      </c>
      <c r="R11" s="41" t="s">
        <v>62</v>
      </c>
      <c r="S11" s="114"/>
      <c r="T11" s="141" t="s">
        <v>56</v>
      </c>
    </row>
    <row r="12" spans="1:20" ht="20.45" customHeight="1">
      <c r="A12" s="97">
        <f t="shared" si="0"/>
        <v>4</v>
      </c>
      <c r="B12" s="98">
        <v>1921619195</v>
      </c>
      <c r="C12" s="140" t="s">
        <v>80</v>
      </c>
      <c r="D12" s="35" t="s">
        <v>86</v>
      </c>
      <c r="E12" s="95" t="s">
        <v>85</v>
      </c>
      <c r="F12" s="36">
        <v>33239</v>
      </c>
      <c r="G12" s="37" t="s">
        <v>52</v>
      </c>
      <c r="H12" s="38" t="s">
        <v>53</v>
      </c>
      <c r="I12" s="39">
        <v>6.42</v>
      </c>
      <c r="J12" s="40">
        <v>6.3</v>
      </c>
      <c r="K12" s="40">
        <v>6.9</v>
      </c>
      <c r="L12" s="39">
        <v>6.46</v>
      </c>
      <c r="M12" s="39">
        <v>2.5099999999999998</v>
      </c>
      <c r="N12" s="41" t="s">
        <v>54</v>
      </c>
      <c r="O12" s="41" t="s">
        <v>54</v>
      </c>
      <c r="P12" s="41" t="s">
        <v>54</v>
      </c>
      <c r="Q12" s="41" t="s">
        <v>54</v>
      </c>
      <c r="R12" s="41" t="s">
        <v>62</v>
      </c>
      <c r="S12" s="114"/>
      <c r="T12" s="141" t="s">
        <v>56</v>
      </c>
    </row>
    <row r="13" spans="1:20" ht="20.45" customHeight="1">
      <c r="A13" s="97">
        <f t="shared" si="0"/>
        <v>5</v>
      </c>
      <c r="B13" s="98">
        <v>1921613415</v>
      </c>
      <c r="C13" s="140" t="s">
        <v>74</v>
      </c>
      <c r="D13" s="35" t="s">
        <v>64</v>
      </c>
      <c r="E13" s="95" t="s">
        <v>85</v>
      </c>
      <c r="F13" s="36">
        <v>34849</v>
      </c>
      <c r="G13" s="37" t="s">
        <v>52</v>
      </c>
      <c r="H13" s="38" t="s">
        <v>53</v>
      </c>
      <c r="I13" s="39">
        <v>6.37</v>
      </c>
      <c r="J13" s="40">
        <v>5.5</v>
      </c>
      <c r="K13" s="40">
        <v>6.2</v>
      </c>
      <c r="L13" s="39">
        <v>6.38</v>
      </c>
      <c r="M13" s="39">
        <v>2.46</v>
      </c>
      <c r="N13" s="41" t="s">
        <v>54</v>
      </c>
      <c r="O13" s="41" t="s">
        <v>54</v>
      </c>
      <c r="P13" s="41" t="s">
        <v>54</v>
      </c>
      <c r="Q13" s="41" t="s">
        <v>54</v>
      </c>
      <c r="R13" s="41" t="s">
        <v>62</v>
      </c>
      <c r="S13" s="114"/>
      <c r="T13" s="141" t="s">
        <v>56</v>
      </c>
    </row>
    <row r="14" spans="1:20" ht="20.45" customHeight="1">
      <c r="A14" s="97">
        <f t="shared" si="0"/>
        <v>6</v>
      </c>
      <c r="B14" s="98">
        <v>1921613347</v>
      </c>
      <c r="C14" s="140" t="s">
        <v>78</v>
      </c>
      <c r="D14" s="35" t="s">
        <v>79</v>
      </c>
      <c r="E14" s="95" t="s">
        <v>85</v>
      </c>
      <c r="F14" s="36">
        <v>34740</v>
      </c>
      <c r="G14" s="37" t="s">
        <v>52</v>
      </c>
      <c r="H14" s="38" t="s">
        <v>53</v>
      </c>
      <c r="I14" s="39">
        <v>6.69</v>
      </c>
      <c r="J14" s="40">
        <v>5.5</v>
      </c>
      <c r="K14" s="40">
        <v>6.9</v>
      </c>
      <c r="L14" s="39">
        <v>6.72</v>
      </c>
      <c r="M14" s="39">
        <v>2.67</v>
      </c>
      <c r="N14" s="41" t="s">
        <v>54</v>
      </c>
      <c r="O14" s="41" t="s">
        <v>54</v>
      </c>
      <c r="P14" s="41" t="s">
        <v>54</v>
      </c>
      <c r="Q14" s="41" t="s">
        <v>54</v>
      </c>
      <c r="R14" s="41" t="s">
        <v>62</v>
      </c>
      <c r="S14" s="114"/>
      <c r="T14" s="141" t="s">
        <v>56</v>
      </c>
    </row>
    <row r="15" spans="1:20" ht="20.45" customHeight="1">
      <c r="A15" s="97">
        <f t="shared" si="0"/>
        <v>7</v>
      </c>
      <c r="B15" s="98">
        <v>1921613458</v>
      </c>
      <c r="C15" s="140" t="s">
        <v>83</v>
      </c>
      <c r="D15" s="35" t="s">
        <v>84</v>
      </c>
      <c r="E15" s="95" t="s">
        <v>85</v>
      </c>
      <c r="F15" s="36">
        <v>34874</v>
      </c>
      <c r="G15" s="37" t="s">
        <v>52</v>
      </c>
      <c r="H15" s="38" t="s">
        <v>53</v>
      </c>
      <c r="I15" s="39">
        <v>6.94</v>
      </c>
      <c r="J15" s="40">
        <v>7.5</v>
      </c>
      <c r="K15" s="40">
        <v>6.4</v>
      </c>
      <c r="L15" s="39">
        <v>6.85</v>
      </c>
      <c r="M15" s="39">
        <v>2.77</v>
      </c>
      <c r="N15" s="41" t="s">
        <v>54</v>
      </c>
      <c r="O15" s="41" t="s">
        <v>54</v>
      </c>
      <c r="P15" s="41" t="s">
        <v>54</v>
      </c>
      <c r="Q15" s="41" t="s">
        <v>54</v>
      </c>
      <c r="R15" s="41" t="s">
        <v>55</v>
      </c>
      <c r="S15" s="114"/>
      <c r="T15" s="141" t="s">
        <v>56</v>
      </c>
    </row>
    <row r="16" spans="1:20" ht="20.45" customHeight="1">
      <c r="A16" s="97">
        <f t="shared" si="0"/>
        <v>8</v>
      </c>
      <c r="B16" s="98">
        <v>1921618148</v>
      </c>
      <c r="C16" s="140" t="s">
        <v>75</v>
      </c>
      <c r="D16" s="35" t="s">
        <v>76</v>
      </c>
      <c r="E16" s="95" t="s">
        <v>85</v>
      </c>
      <c r="F16" s="36">
        <v>34759</v>
      </c>
      <c r="G16" s="37" t="s">
        <v>73</v>
      </c>
      <c r="H16" s="38" t="s">
        <v>53</v>
      </c>
      <c r="I16" s="39">
        <v>6.54</v>
      </c>
      <c r="J16" s="40">
        <v>5.5</v>
      </c>
      <c r="K16" s="40">
        <v>6.3</v>
      </c>
      <c r="L16" s="39">
        <v>6.54</v>
      </c>
      <c r="M16" s="39">
        <v>2.58</v>
      </c>
      <c r="N16" s="41" t="s">
        <v>54</v>
      </c>
      <c r="O16" s="41" t="s">
        <v>54</v>
      </c>
      <c r="P16" s="41" t="s">
        <v>54</v>
      </c>
      <c r="Q16" s="41" t="s">
        <v>54</v>
      </c>
      <c r="R16" s="41" t="s">
        <v>55</v>
      </c>
      <c r="S16" s="114"/>
      <c r="T16" s="141" t="s">
        <v>56</v>
      </c>
    </row>
    <row r="17" spans="1:20" ht="20.45" customHeight="1">
      <c r="A17" s="97">
        <f t="shared" si="0"/>
        <v>9</v>
      </c>
      <c r="B17" s="98">
        <v>1921613459</v>
      </c>
      <c r="C17" s="140" t="s">
        <v>77</v>
      </c>
      <c r="D17" s="35" t="s">
        <v>64</v>
      </c>
      <c r="E17" s="95" t="s">
        <v>85</v>
      </c>
      <c r="F17" s="36">
        <v>34786</v>
      </c>
      <c r="G17" s="37" t="s">
        <v>69</v>
      </c>
      <c r="H17" s="38" t="s">
        <v>53</v>
      </c>
      <c r="I17" s="39">
        <v>6.39</v>
      </c>
      <c r="J17" s="40">
        <v>5.5</v>
      </c>
      <c r="K17" s="40">
        <v>7.4</v>
      </c>
      <c r="L17" s="39">
        <v>6.46</v>
      </c>
      <c r="M17" s="39">
        <v>2.52</v>
      </c>
      <c r="N17" s="41" t="s">
        <v>54</v>
      </c>
      <c r="O17" s="41" t="s">
        <v>54</v>
      </c>
      <c r="P17" s="41" t="s">
        <v>54</v>
      </c>
      <c r="Q17" s="41" t="s">
        <v>54</v>
      </c>
      <c r="R17" s="41" t="s">
        <v>55</v>
      </c>
      <c r="S17" s="114"/>
      <c r="T17" s="141" t="s">
        <v>56</v>
      </c>
    </row>
    <row r="18" spans="1:20" ht="20.45" customHeight="1">
      <c r="A18" s="4" t="s">
        <v>47</v>
      </c>
      <c r="B18" s="4"/>
      <c r="C18" s="5"/>
      <c r="D18" s="6"/>
      <c r="E18" s="96"/>
      <c r="F18" s="7"/>
      <c r="G18" s="5"/>
      <c r="H18" s="5"/>
      <c r="I18" s="5"/>
      <c r="J18" s="5"/>
      <c r="K18" s="5"/>
      <c r="L18" s="5"/>
      <c r="M18" s="8"/>
      <c r="N18" s="9"/>
      <c r="O18" s="9"/>
      <c r="P18" s="8"/>
      <c r="Q18" s="8"/>
      <c r="R18" s="8"/>
      <c r="S18" s="10"/>
      <c r="T18" s="10"/>
    </row>
    <row r="19" spans="1:20" ht="20.45" customHeight="1">
      <c r="A19" s="97">
        <v>1</v>
      </c>
      <c r="B19" s="98">
        <v>2127611582</v>
      </c>
      <c r="C19" s="34" t="s">
        <v>74</v>
      </c>
      <c r="D19" s="35" t="s">
        <v>118</v>
      </c>
      <c r="E19" s="95" t="s">
        <v>119</v>
      </c>
      <c r="F19" s="36">
        <v>32952</v>
      </c>
      <c r="G19" s="37" t="s">
        <v>52</v>
      </c>
      <c r="H19" s="38" t="s">
        <v>53</v>
      </c>
      <c r="I19" s="39">
        <v>6.39</v>
      </c>
      <c r="J19" s="40">
        <v>5.8</v>
      </c>
      <c r="K19" s="40">
        <v>6.9</v>
      </c>
      <c r="L19" s="39">
        <v>6.46</v>
      </c>
      <c r="M19" s="39">
        <v>2.5499999999999998</v>
      </c>
      <c r="N19" s="41" t="s">
        <v>54</v>
      </c>
      <c r="O19" s="41" t="s">
        <v>54</v>
      </c>
      <c r="P19" s="41">
        <v>0</v>
      </c>
      <c r="Q19" s="41">
        <v>0</v>
      </c>
      <c r="R19" s="41" t="s">
        <v>62</v>
      </c>
      <c r="S19" s="114">
        <v>0</v>
      </c>
      <c r="T19" s="42" t="s">
        <v>60</v>
      </c>
    </row>
    <row r="20" spans="1:20" ht="20.45" customHeight="1">
      <c r="A20" s="97">
        <f>A19+1</f>
        <v>2</v>
      </c>
      <c r="B20" s="98">
        <v>2127611585</v>
      </c>
      <c r="C20" s="34" t="s">
        <v>120</v>
      </c>
      <c r="D20" s="35" t="s">
        <v>121</v>
      </c>
      <c r="E20" s="95" t="s">
        <v>119</v>
      </c>
      <c r="F20" s="36">
        <v>33025</v>
      </c>
      <c r="G20" s="37" t="s">
        <v>52</v>
      </c>
      <c r="H20" s="38" t="s">
        <v>53</v>
      </c>
      <c r="I20" s="39">
        <v>6.24</v>
      </c>
      <c r="J20" s="40">
        <v>6.5</v>
      </c>
      <c r="K20" s="40">
        <v>7</v>
      </c>
      <c r="L20" s="39">
        <v>6.3</v>
      </c>
      <c r="M20" s="39">
        <v>2.44</v>
      </c>
      <c r="N20" s="41" t="s">
        <v>54</v>
      </c>
      <c r="O20" s="41" t="s">
        <v>54</v>
      </c>
      <c r="P20" s="41" t="s">
        <v>54</v>
      </c>
      <c r="Q20" s="41">
        <v>0</v>
      </c>
      <c r="R20" s="41" t="s">
        <v>62</v>
      </c>
      <c r="S20" s="114">
        <v>0</v>
      </c>
      <c r="T20" s="42" t="s">
        <v>60</v>
      </c>
    </row>
    <row r="21" spans="1:20" ht="20.45" customHeight="1">
      <c r="A21" s="97">
        <f t="shared" ref="A21:A33" si="1">A20+1</f>
        <v>3</v>
      </c>
      <c r="B21" s="98">
        <v>171219016</v>
      </c>
      <c r="C21" s="34" t="s">
        <v>122</v>
      </c>
      <c r="D21" s="35" t="s">
        <v>123</v>
      </c>
      <c r="E21" s="95" t="s">
        <v>119</v>
      </c>
      <c r="F21" s="36">
        <v>34171</v>
      </c>
      <c r="G21" s="37" t="s">
        <v>52</v>
      </c>
      <c r="H21" s="38" t="s">
        <v>53</v>
      </c>
      <c r="I21" s="39">
        <v>7.01</v>
      </c>
      <c r="J21" s="40">
        <v>6.8</v>
      </c>
      <c r="K21" s="40">
        <v>6.8</v>
      </c>
      <c r="L21" s="39">
        <v>7.03</v>
      </c>
      <c r="M21" s="39">
        <v>2.89</v>
      </c>
      <c r="N21" s="41" t="s">
        <v>54</v>
      </c>
      <c r="O21" s="41" t="s">
        <v>54</v>
      </c>
      <c r="P21" s="41" t="s">
        <v>54</v>
      </c>
      <c r="Q21" s="41" t="s">
        <v>54</v>
      </c>
      <c r="R21" s="41" t="s">
        <v>62</v>
      </c>
      <c r="S21" s="114">
        <v>0</v>
      </c>
      <c r="T21" s="42" t="s">
        <v>56</v>
      </c>
    </row>
    <row r="22" spans="1:20" ht="20.45" customHeight="1">
      <c r="A22" s="97">
        <f t="shared" si="1"/>
        <v>4</v>
      </c>
      <c r="B22" s="98">
        <v>2127611593</v>
      </c>
      <c r="C22" s="34" t="s">
        <v>124</v>
      </c>
      <c r="D22" s="35" t="s">
        <v>125</v>
      </c>
      <c r="E22" s="95" t="s">
        <v>119</v>
      </c>
      <c r="F22" s="36">
        <v>34045</v>
      </c>
      <c r="G22" s="37" t="s">
        <v>66</v>
      </c>
      <c r="H22" s="38" t="s">
        <v>53</v>
      </c>
      <c r="I22" s="39">
        <v>7.27</v>
      </c>
      <c r="J22" s="40">
        <v>8.3000000000000007</v>
      </c>
      <c r="K22" s="40">
        <v>7.4</v>
      </c>
      <c r="L22" s="39">
        <v>7.31</v>
      </c>
      <c r="M22" s="39">
        <v>3.05</v>
      </c>
      <c r="N22" s="41" t="s">
        <v>54</v>
      </c>
      <c r="O22" s="41" t="s">
        <v>54</v>
      </c>
      <c r="P22" s="41">
        <v>0</v>
      </c>
      <c r="Q22" s="41" t="s">
        <v>54</v>
      </c>
      <c r="R22" s="41" t="s">
        <v>62</v>
      </c>
      <c r="S22" s="114">
        <v>0</v>
      </c>
      <c r="T22" s="42" t="s">
        <v>60</v>
      </c>
    </row>
    <row r="23" spans="1:20" ht="20.45" customHeight="1">
      <c r="A23" s="97">
        <f t="shared" si="1"/>
        <v>5</v>
      </c>
      <c r="B23" s="98">
        <v>2127611596</v>
      </c>
      <c r="C23" s="34" t="s">
        <v>126</v>
      </c>
      <c r="D23" s="35" t="s">
        <v>127</v>
      </c>
      <c r="E23" s="95" t="s">
        <v>119</v>
      </c>
      <c r="F23" s="36">
        <v>33525</v>
      </c>
      <c r="G23" s="37" t="s">
        <v>128</v>
      </c>
      <c r="H23" s="38" t="s">
        <v>53</v>
      </c>
      <c r="I23" s="39">
        <v>6.36</v>
      </c>
      <c r="J23" s="40">
        <v>7.3</v>
      </c>
      <c r="K23" s="40">
        <v>7.3</v>
      </c>
      <c r="L23" s="39">
        <v>6.44</v>
      </c>
      <c r="M23" s="39">
        <v>2.5</v>
      </c>
      <c r="N23" s="41" t="s">
        <v>54</v>
      </c>
      <c r="O23" s="41" t="s">
        <v>54</v>
      </c>
      <c r="P23" s="41">
        <v>0</v>
      </c>
      <c r="Q23" s="41">
        <v>0</v>
      </c>
      <c r="R23" s="41" t="s">
        <v>62</v>
      </c>
      <c r="S23" s="114">
        <v>0</v>
      </c>
      <c r="T23" s="42" t="s">
        <v>60</v>
      </c>
    </row>
    <row r="24" spans="1:20" ht="20.45" customHeight="1">
      <c r="A24" s="97">
        <f t="shared" si="1"/>
        <v>6</v>
      </c>
      <c r="B24" s="98">
        <v>2227611017</v>
      </c>
      <c r="C24" s="34" t="s">
        <v>140</v>
      </c>
      <c r="D24" s="35" t="s">
        <v>141</v>
      </c>
      <c r="E24" s="95" t="s">
        <v>142</v>
      </c>
      <c r="F24" s="36">
        <v>34198</v>
      </c>
      <c r="G24" s="37" t="s">
        <v>52</v>
      </c>
      <c r="H24" s="38" t="s">
        <v>53</v>
      </c>
      <c r="I24" s="39">
        <v>6.11</v>
      </c>
      <c r="J24" s="40">
        <v>5.8</v>
      </c>
      <c r="K24" s="40">
        <v>7.2</v>
      </c>
      <c r="L24" s="39">
        <v>6.22</v>
      </c>
      <c r="M24" s="39">
        <v>2.36</v>
      </c>
      <c r="N24" s="41" t="s">
        <v>54</v>
      </c>
      <c r="O24" s="41" t="s">
        <v>54</v>
      </c>
      <c r="P24" s="41">
        <v>0</v>
      </c>
      <c r="Q24" s="41" t="s">
        <v>54</v>
      </c>
      <c r="R24" s="41" t="s">
        <v>62</v>
      </c>
      <c r="S24" s="114">
        <v>0</v>
      </c>
      <c r="T24" s="42" t="s">
        <v>60</v>
      </c>
    </row>
    <row r="25" spans="1:20" ht="20.45" customHeight="1">
      <c r="A25" s="97">
        <f t="shared" si="1"/>
        <v>7</v>
      </c>
      <c r="B25" s="98">
        <v>2227611018</v>
      </c>
      <c r="C25" s="34" t="s">
        <v>143</v>
      </c>
      <c r="D25" s="35" t="s">
        <v>118</v>
      </c>
      <c r="E25" s="95" t="s">
        <v>142</v>
      </c>
      <c r="F25" s="36">
        <v>33030</v>
      </c>
      <c r="G25" s="37" t="s">
        <v>73</v>
      </c>
      <c r="H25" s="38" t="s">
        <v>53</v>
      </c>
      <c r="I25" s="39">
        <v>6.42</v>
      </c>
      <c r="J25" s="40">
        <v>0</v>
      </c>
      <c r="K25" s="40">
        <v>7.2</v>
      </c>
      <c r="L25" s="39">
        <v>6.51</v>
      </c>
      <c r="M25" s="39">
        <v>2.56</v>
      </c>
      <c r="N25" s="41" t="s">
        <v>54</v>
      </c>
      <c r="O25" s="41" t="s">
        <v>54</v>
      </c>
      <c r="P25" s="41" t="s">
        <v>54</v>
      </c>
      <c r="Q25" s="41" t="s">
        <v>54</v>
      </c>
      <c r="R25" s="41" t="s">
        <v>62</v>
      </c>
      <c r="S25" s="114">
        <v>0</v>
      </c>
      <c r="T25" s="42" t="s">
        <v>63</v>
      </c>
    </row>
    <row r="26" spans="1:20" ht="20.45" customHeight="1">
      <c r="A26" s="97">
        <f t="shared" si="1"/>
        <v>8</v>
      </c>
      <c r="B26" s="98">
        <v>171218831</v>
      </c>
      <c r="C26" s="34" t="s">
        <v>144</v>
      </c>
      <c r="D26" s="35" t="s">
        <v>145</v>
      </c>
      <c r="E26" s="95" t="s">
        <v>142</v>
      </c>
      <c r="F26" s="36">
        <v>33729</v>
      </c>
      <c r="G26" s="37" t="s">
        <v>52</v>
      </c>
      <c r="H26" s="38" t="s">
        <v>53</v>
      </c>
      <c r="I26" s="39">
        <v>6.42</v>
      </c>
      <c r="J26" s="40">
        <v>7.5</v>
      </c>
      <c r="K26" s="40">
        <v>6.3</v>
      </c>
      <c r="L26" s="39">
        <v>6.45</v>
      </c>
      <c r="M26" s="39">
        <v>2.5299999999999998</v>
      </c>
      <c r="N26" s="41" t="s">
        <v>54</v>
      </c>
      <c r="O26" s="41" t="s">
        <v>54</v>
      </c>
      <c r="P26" s="41" t="s">
        <v>54</v>
      </c>
      <c r="Q26" s="41">
        <v>0</v>
      </c>
      <c r="R26" s="41" t="s">
        <v>62</v>
      </c>
      <c r="S26" s="114">
        <v>0</v>
      </c>
      <c r="T26" s="42" t="s">
        <v>60</v>
      </c>
    </row>
    <row r="27" spans="1:20" ht="20.45" customHeight="1">
      <c r="A27" s="97">
        <f t="shared" si="1"/>
        <v>9</v>
      </c>
      <c r="B27" s="98">
        <v>2227611024</v>
      </c>
      <c r="C27" s="34" t="s">
        <v>90</v>
      </c>
      <c r="D27" s="35" t="s">
        <v>146</v>
      </c>
      <c r="E27" s="95" t="s">
        <v>142</v>
      </c>
      <c r="F27" s="36">
        <v>33885</v>
      </c>
      <c r="G27" s="37" t="s">
        <v>147</v>
      </c>
      <c r="H27" s="38" t="s">
        <v>53</v>
      </c>
      <c r="I27" s="39">
        <v>7.51</v>
      </c>
      <c r="J27" s="40">
        <v>8</v>
      </c>
      <c r="K27" s="40">
        <v>7.5</v>
      </c>
      <c r="L27" s="39">
        <v>7.56</v>
      </c>
      <c r="M27" s="39">
        <v>3.2</v>
      </c>
      <c r="N27" s="41" t="s">
        <v>54</v>
      </c>
      <c r="O27" s="41" t="s">
        <v>54</v>
      </c>
      <c r="P27" s="41" t="s">
        <v>54</v>
      </c>
      <c r="Q27" s="41">
        <v>0</v>
      </c>
      <c r="R27" s="41" t="s">
        <v>62</v>
      </c>
      <c r="S27" s="114">
        <v>0</v>
      </c>
      <c r="T27" s="42" t="s">
        <v>60</v>
      </c>
    </row>
    <row r="28" spans="1:20" ht="20.45" customHeight="1">
      <c r="A28" s="97">
        <f t="shared" si="1"/>
        <v>10</v>
      </c>
      <c r="B28" s="98">
        <v>2227611025</v>
      </c>
      <c r="C28" s="34" t="s">
        <v>91</v>
      </c>
      <c r="D28" s="35" t="s">
        <v>146</v>
      </c>
      <c r="E28" s="95" t="s">
        <v>142</v>
      </c>
      <c r="F28" s="36">
        <v>33729</v>
      </c>
      <c r="G28" s="37" t="s">
        <v>52</v>
      </c>
      <c r="H28" s="38" t="s">
        <v>53</v>
      </c>
      <c r="I28" s="39">
        <v>7.11</v>
      </c>
      <c r="J28" s="40">
        <v>8.5</v>
      </c>
      <c r="K28" s="40">
        <v>6.8</v>
      </c>
      <c r="L28" s="39">
        <v>7.13</v>
      </c>
      <c r="M28" s="39">
        <v>2.93</v>
      </c>
      <c r="N28" s="41" t="s">
        <v>54</v>
      </c>
      <c r="O28" s="41" t="s">
        <v>54</v>
      </c>
      <c r="P28" s="41" t="s">
        <v>54</v>
      </c>
      <c r="Q28" s="41">
        <v>0</v>
      </c>
      <c r="R28" s="41" t="s">
        <v>62</v>
      </c>
      <c r="S28" s="114">
        <v>0</v>
      </c>
      <c r="T28" s="42" t="s">
        <v>60</v>
      </c>
    </row>
    <row r="29" spans="1:20" ht="20.45" customHeight="1">
      <c r="A29" s="97">
        <f t="shared" si="1"/>
        <v>11</v>
      </c>
      <c r="B29" s="98">
        <v>1811615914</v>
      </c>
      <c r="C29" s="34" t="s">
        <v>148</v>
      </c>
      <c r="D29" s="35" t="s">
        <v>149</v>
      </c>
      <c r="E29" s="95" t="s">
        <v>142</v>
      </c>
      <c r="F29" s="36">
        <v>34376</v>
      </c>
      <c r="G29" s="37" t="s">
        <v>150</v>
      </c>
      <c r="H29" s="38" t="s">
        <v>53</v>
      </c>
      <c r="I29" s="39">
        <v>7.36</v>
      </c>
      <c r="J29" s="40">
        <v>7</v>
      </c>
      <c r="K29" s="40">
        <v>5.8</v>
      </c>
      <c r="L29" s="39">
        <v>7.27</v>
      </c>
      <c r="M29" s="39">
        <v>3.02</v>
      </c>
      <c r="N29" s="41" t="s">
        <v>54</v>
      </c>
      <c r="O29" s="41" t="s">
        <v>54</v>
      </c>
      <c r="P29" s="41" t="s">
        <v>54</v>
      </c>
      <c r="Q29" s="41" t="s">
        <v>54</v>
      </c>
      <c r="R29" s="41" t="s">
        <v>131</v>
      </c>
      <c r="S29" s="114">
        <v>0</v>
      </c>
      <c r="T29" s="42" t="s">
        <v>56</v>
      </c>
    </row>
    <row r="30" spans="1:20" ht="20.45" customHeight="1">
      <c r="A30" s="97">
        <f t="shared" si="1"/>
        <v>12</v>
      </c>
      <c r="B30" s="98">
        <v>1911618586</v>
      </c>
      <c r="C30" s="34" t="s">
        <v>151</v>
      </c>
      <c r="D30" s="35" t="s">
        <v>137</v>
      </c>
      <c r="E30" s="95" t="s">
        <v>142</v>
      </c>
      <c r="F30" s="36">
        <v>34579</v>
      </c>
      <c r="G30" s="37" t="s">
        <v>52</v>
      </c>
      <c r="H30" s="38" t="s">
        <v>53</v>
      </c>
      <c r="I30" s="39">
        <v>6.9</v>
      </c>
      <c r="J30" s="40">
        <v>7.8</v>
      </c>
      <c r="K30" s="40">
        <v>7.1</v>
      </c>
      <c r="L30" s="39">
        <v>6.94</v>
      </c>
      <c r="M30" s="39">
        <v>2.8</v>
      </c>
      <c r="N30" s="41" t="s">
        <v>54</v>
      </c>
      <c r="O30" s="41" t="s">
        <v>54</v>
      </c>
      <c r="P30" s="41" t="s">
        <v>54</v>
      </c>
      <c r="Q30" s="41" t="s">
        <v>54</v>
      </c>
      <c r="R30" s="41" t="s">
        <v>131</v>
      </c>
      <c r="S30" s="114">
        <v>0</v>
      </c>
      <c r="T30" s="42" t="s">
        <v>56</v>
      </c>
    </row>
    <row r="31" spans="1:20" ht="20.45" customHeight="1">
      <c r="A31" s="97">
        <f t="shared" si="1"/>
        <v>13</v>
      </c>
      <c r="B31" s="98">
        <v>2227611033</v>
      </c>
      <c r="C31" s="34" t="s">
        <v>152</v>
      </c>
      <c r="D31" s="35" t="s">
        <v>71</v>
      </c>
      <c r="E31" s="95" t="s">
        <v>142</v>
      </c>
      <c r="F31" s="36">
        <v>33105</v>
      </c>
      <c r="G31" s="37" t="s">
        <v>153</v>
      </c>
      <c r="H31" s="38" t="s">
        <v>53</v>
      </c>
      <c r="I31" s="39">
        <v>7.1</v>
      </c>
      <c r="J31" s="40">
        <v>6.5</v>
      </c>
      <c r="K31" s="40">
        <v>7.7</v>
      </c>
      <c r="L31" s="39">
        <v>7.18</v>
      </c>
      <c r="M31" s="39">
        <v>2.96</v>
      </c>
      <c r="N31" s="41" t="s">
        <v>54</v>
      </c>
      <c r="O31" s="41" t="s">
        <v>54</v>
      </c>
      <c r="P31" s="41">
        <v>0</v>
      </c>
      <c r="Q31" s="41" t="s">
        <v>54</v>
      </c>
      <c r="R31" s="41" t="s">
        <v>55</v>
      </c>
      <c r="S31" s="114">
        <v>0</v>
      </c>
      <c r="T31" s="42" t="s">
        <v>60</v>
      </c>
    </row>
    <row r="32" spans="1:20" ht="20.45" customHeight="1">
      <c r="A32" s="97">
        <f t="shared" si="1"/>
        <v>14</v>
      </c>
      <c r="B32" s="98">
        <v>2227611035</v>
      </c>
      <c r="C32" s="34" t="s">
        <v>154</v>
      </c>
      <c r="D32" s="35" t="s">
        <v>155</v>
      </c>
      <c r="E32" s="95" t="s">
        <v>142</v>
      </c>
      <c r="F32" s="36">
        <v>33968</v>
      </c>
      <c r="G32" s="37" t="s">
        <v>156</v>
      </c>
      <c r="H32" s="38" t="s">
        <v>53</v>
      </c>
      <c r="I32" s="39">
        <v>6.05</v>
      </c>
      <c r="J32" s="40">
        <v>7</v>
      </c>
      <c r="K32" s="40">
        <v>7</v>
      </c>
      <c r="L32" s="39">
        <v>6.16</v>
      </c>
      <c r="M32" s="39">
        <v>2.36</v>
      </c>
      <c r="N32" s="41" t="s">
        <v>54</v>
      </c>
      <c r="O32" s="41" t="s">
        <v>54</v>
      </c>
      <c r="P32" s="41" t="s">
        <v>54</v>
      </c>
      <c r="Q32" s="41" t="s">
        <v>54</v>
      </c>
      <c r="R32" s="41" t="s">
        <v>62</v>
      </c>
      <c r="S32" s="114">
        <v>0</v>
      </c>
      <c r="T32" s="42" t="s">
        <v>56</v>
      </c>
    </row>
    <row r="33" spans="1:20" ht="20.45" customHeight="1">
      <c r="A33" s="115">
        <f t="shared" si="1"/>
        <v>15</v>
      </c>
      <c r="B33" s="116">
        <v>1811615445</v>
      </c>
      <c r="C33" s="117" t="s">
        <v>157</v>
      </c>
      <c r="D33" s="118" t="s">
        <v>158</v>
      </c>
      <c r="E33" s="119" t="s">
        <v>142</v>
      </c>
      <c r="F33" s="120">
        <v>34020</v>
      </c>
      <c r="G33" s="121" t="s">
        <v>159</v>
      </c>
      <c r="H33" s="122" t="s">
        <v>53</v>
      </c>
      <c r="I33" s="123">
        <v>6.56</v>
      </c>
      <c r="J33" s="124">
        <v>7.3</v>
      </c>
      <c r="K33" s="124">
        <v>7.2</v>
      </c>
      <c r="L33" s="123">
        <v>6.65</v>
      </c>
      <c r="M33" s="123">
        <v>2.63</v>
      </c>
      <c r="N33" s="125" t="s">
        <v>54</v>
      </c>
      <c r="O33" s="125" t="s">
        <v>54</v>
      </c>
      <c r="P33" s="125">
        <v>0</v>
      </c>
      <c r="Q33" s="125" t="s">
        <v>54</v>
      </c>
      <c r="R33" s="125" t="s">
        <v>62</v>
      </c>
      <c r="S33" s="126">
        <v>0</v>
      </c>
      <c r="T33" s="127" t="s">
        <v>60</v>
      </c>
    </row>
    <row r="34" spans="1:20" ht="20.45" customHeight="1">
      <c r="A34" s="4" t="s">
        <v>46</v>
      </c>
      <c r="B34" s="4"/>
      <c r="C34" s="5"/>
      <c r="D34" s="6"/>
      <c r="E34" s="96"/>
      <c r="F34" s="7"/>
      <c r="G34" s="5"/>
      <c r="H34" s="5"/>
      <c r="I34" s="5"/>
      <c r="J34" s="5"/>
      <c r="K34" s="5"/>
      <c r="L34" s="5"/>
      <c r="M34" s="8"/>
      <c r="N34" s="9"/>
      <c r="O34" s="9"/>
      <c r="P34" s="8"/>
      <c r="Q34" s="8"/>
      <c r="R34" s="8"/>
      <c r="S34" s="10"/>
      <c r="T34" s="10"/>
    </row>
    <row r="35" spans="1:20" ht="20.45" customHeight="1">
      <c r="A35" s="97">
        <v>1</v>
      </c>
      <c r="B35" s="98">
        <v>2127611083</v>
      </c>
      <c r="C35" s="34" t="s">
        <v>101</v>
      </c>
      <c r="D35" s="35" t="s">
        <v>102</v>
      </c>
      <c r="E35" s="95" t="s">
        <v>103</v>
      </c>
      <c r="F35" s="36">
        <v>32172</v>
      </c>
      <c r="G35" s="37" t="s">
        <v>52</v>
      </c>
      <c r="H35" s="38" t="s">
        <v>53</v>
      </c>
      <c r="I35" s="39">
        <v>5.89</v>
      </c>
      <c r="J35" s="40">
        <v>0</v>
      </c>
      <c r="K35" s="40">
        <v>0</v>
      </c>
      <c r="L35" s="39">
        <v>5.92</v>
      </c>
      <c r="M35" s="39">
        <v>2.2000000000000002</v>
      </c>
      <c r="N35" s="41" t="s">
        <v>54</v>
      </c>
      <c r="O35" s="41" t="s">
        <v>54</v>
      </c>
      <c r="P35" s="41" t="s">
        <v>54</v>
      </c>
      <c r="Q35" s="41" t="s">
        <v>54</v>
      </c>
      <c r="R35" s="41" t="s">
        <v>62</v>
      </c>
      <c r="S35" s="114">
        <v>6</v>
      </c>
      <c r="T35" s="42" t="s">
        <v>60</v>
      </c>
    </row>
    <row r="36" spans="1:20" ht="20.45" customHeight="1">
      <c r="A36" s="97">
        <f>A35+1</f>
        <v>2</v>
      </c>
      <c r="B36" s="98">
        <v>2127611584</v>
      </c>
      <c r="C36" s="34" t="s">
        <v>129</v>
      </c>
      <c r="D36" s="35" t="s">
        <v>130</v>
      </c>
      <c r="E36" s="95" t="s">
        <v>119</v>
      </c>
      <c r="F36" s="36">
        <v>32726</v>
      </c>
      <c r="G36" s="37" t="s">
        <v>59</v>
      </c>
      <c r="H36" s="38" t="s">
        <v>53</v>
      </c>
      <c r="I36" s="39">
        <v>6.57</v>
      </c>
      <c r="J36" s="40">
        <v>7</v>
      </c>
      <c r="K36" s="40">
        <v>7.1</v>
      </c>
      <c r="L36" s="39">
        <v>6.34</v>
      </c>
      <c r="M36" s="39">
        <v>2.5299999999999998</v>
      </c>
      <c r="N36" s="41" t="s">
        <v>54</v>
      </c>
      <c r="O36" s="41" t="s">
        <v>54</v>
      </c>
      <c r="P36" s="41" t="s">
        <v>54</v>
      </c>
      <c r="Q36" s="41" t="s">
        <v>54</v>
      </c>
      <c r="R36" s="41" t="s">
        <v>131</v>
      </c>
      <c r="S36" s="114">
        <v>1</v>
      </c>
      <c r="T36" s="42" t="s">
        <v>60</v>
      </c>
    </row>
    <row r="37" spans="1:20" ht="20.45" customHeight="1">
      <c r="A37" s="97">
        <f t="shared" ref="A37:A47" si="2">A36+1</f>
        <v>3</v>
      </c>
      <c r="B37" s="98">
        <v>2127611586</v>
      </c>
      <c r="C37" s="34" t="s">
        <v>132</v>
      </c>
      <c r="D37" s="35" t="s">
        <v>133</v>
      </c>
      <c r="E37" s="95" t="s">
        <v>119</v>
      </c>
      <c r="F37" s="36">
        <v>34619</v>
      </c>
      <c r="G37" s="37" t="s">
        <v>52</v>
      </c>
      <c r="H37" s="38" t="s">
        <v>53</v>
      </c>
      <c r="I37" s="39">
        <v>5.86</v>
      </c>
      <c r="J37" s="40">
        <v>0</v>
      </c>
      <c r="K37" s="40">
        <v>0</v>
      </c>
      <c r="L37" s="39">
        <v>5.63</v>
      </c>
      <c r="M37" s="39">
        <v>2.08</v>
      </c>
      <c r="N37" s="41" t="s">
        <v>54</v>
      </c>
      <c r="O37" s="41" t="s">
        <v>54</v>
      </c>
      <c r="P37" s="41">
        <v>0</v>
      </c>
      <c r="Q37" s="41" t="s">
        <v>54</v>
      </c>
      <c r="R37" s="41" t="s">
        <v>62</v>
      </c>
      <c r="S37" s="114">
        <v>4</v>
      </c>
      <c r="T37" s="42" t="s">
        <v>63</v>
      </c>
    </row>
    <row r="38" spans="1:20" ht="20.45" customHeight="1">
      <c r="A38" s="97">
        <f t="shared" si="2"/>
        <v>4</v>
      </c>
      <c r="B38" s="98">
        <v>2127611587</v>
      </c>
      <c r="C38" s="34" t="s">
        <v>134</v>
      </c>
      <c r="D38" s="35" t="s">
        <v>135</v>
      </c>
      <c r="E38" s="95" t="s">
        <v>119</v>
      </c>
      <c r="F38" s="36">
        <v>34309</v>
      </c>
      <c r="G38" s="37" t="s">
        <v>66</v>
      </c>
      <c r="H38" s="38" t="s">
        <v>53</v>
      </c>
      <c r="I38" s="39">
        <v>6.21</v>
      </c>
      <c r="J38" s="40">
        <v>5.8</v>
      </c>
      <c r="K38" s="40">
        <v>7.5</v>
      </c>
      <c r="L38" s="39">
        <v>6.31</v>
      </c>
      <c r="M38" s="39">
        <v>2.4300000000000002</v>
      </c>
      <c r="N38" s="41" t="s">
        <v>54</v>
      </c>
      <c r="O38" s="41" t="s">
        <v>54</v>
      </c>
      <c r="P38" s="41">
        <v>0</v>
      </c>
      <c r="Q38" s="41" t="s">
        <v>54</v>
      </c>
      <c r="R38" s="41" t="s">
        <v>62</v>
      </c>
      <c r="S38" s="114">
        <v>0</v>
      </c>
      <c r="T38" s="42" t="s">
        <v>60</v>
      </c>
    </row>
    <row r="39" spans="1:20" ht="20.45" customHeight="1">
      <c r="A39" s="97">
        <f t="shared" si="2"/>
        <v>5</v>
      </c>
      <c r="B39" s="98">
        <v>171216319</v>
      </c>
      <c r="C39" s="34" t="s">
        <v>136</v>
      </c>
      <c r="D39" s="35" t="s">
        <v>137</v>
      </c>
      <c r="E39" s="95" t="s">
        <v>119</v>
      </c>
      <c r="F39" s="36">
        <v>34334</v>
      </c>
      <c r="G39" s="37" t="s">
        <v>52</v>
      </c>
      <c r="H39" s="38" t="s">
        <v>53</v>
      </c>
      <c r="I39" s="39">
        <v>5.4</v>
      </c>
      <c r="J39" s="40">
        <v>7</v>
      </c>
      <c r="K39" s="40">
        <v>5.9</v>
      </c>
      <c r="L39" s="39">
        <v>5.56</v>
      </c>
      <c r="M39" s="39">
        <v>1.97</v>
      </c>
      <c r="N39" s="41" t="s">
        <v>54</v>
      </c>
      <c r="O39" s="41">
        <v>0</v>
      </c>
      <c r="P39" s="41">
        <v>0</v>
      </c>
      <c r="Q39" s="41" t="s">
        <v>54</v>
      </c>
      <c r="R39" s="41" t="s">
        <v>62</v>
      </c>
      <c r="S39" s="114">
        <v>3</v>
      </c>
      <c r="T39" s="42" t="s">
        <v>63</v>
      </c>
    </row>
    <row r="40" spans="1:20" ht="20.45" customHeight="1">
      <c r="A40" s="97">
        <f t="shared" si="2"/>
        <v>6</v>
      </c>
      <c r="B40" s="98">
        <v>2127611594</v>
      </c>
      <c r="C40" s="34" t="s">
        <v>138</v>
      </c>
      <c r="D40" s="35" t="s">
        <v>139</v>
      </c>
      <c r="E40" s="95" t="s">
        <v>119</v>
      </c>
      <c r="F40" s="36">
        <v>33999</v>
      </c>
      <c r="G40" s="37" t="s">
        <v>69</v>
      </c>
      <c r="H40" s="38" t="s">
        <v>53</v>
      </c>
      <c r="I40" s="39">
        <v>6.22</v>
      </c>
      <c r="J40" s="40">
        <v>8.5</v>
      </c>
      <c r="K40" s="40">
        <v>6.7</v>
      </c>
      <c r="L40" s="39">
        <v>6.42</v>
      </c>
      <c r="M40" s="39">
        <v>2.4900000000000002</v>
      </c>
      <c r="N40" s="41" t="s">
        <v>54</v>
      </c>
      <c r="O40" s="41" t="s">
        <v>54</v>
      </c>
      <c r="P40" s="41" t="s">
        <v>54</v>
      </c>
      <c r="Q40" s="41">
        <v>0</v>
      </c>
      <c r="R40" s="41" t="s">
        <v>62</v>
      </c>
      <c r="S40" s="114">
        <v>2</v>
      </c>
      <c r="T40" s="42" t="s">
        <v>60</v>
      </c>
    </row>
    <row r="41" spans="1:20" ht="20.45" customHeight="1">
      <c r="A41" s="97">
        <f t="shared" si="2"/>
        <v>7</v>
      </c>
      <c r="B41" s="98">
        <v>2227611021</v>
      </c>
      <c r="C41" s="34" t="s">
        <v>152</v>
      </c>
      <c r="D41" s="35" t="s">
        <v>86</v>
      </c>
      <c r="E41" s="95" t="s">
        <v>142</v>
      </c>
      <c r="F41" s="36">
        <v>32754</v>
      </c>
      <c r="G41" s="37" t="s">
        <v>52</v>
      </c>
      <c r="H41" s="38" t="s">
        <v>53</v>
      </c>
      <c r="I41" s="39">
        <v>5.89</v>
      </c>
      <c r="J41" s="40">
        <v>0</v>
      </c>
      <c r="K41" s="40">
        <v>7.6</v>
      </c>
      <c r="L41" s="39">
        <v>6.05</v>
      </c>
      <c r="M41" s="39">
        <v>2.2799999999999998</v>
      </c>
      <c r="N41" s="41" t="s">
        <v>54</v>
      </c>
      <c r="O41" s="41" t="s">
        <v>54</v>
      </c>
      <c r="P41" s="41" t="s">
        <v>54</v>
      </c>
      <c r="Q41" s="41" t="s">
        <v>54</v>
      </c>
      <c r="R41" s="41" t="s">
        <v>55</v>
      </c>
      <c r="S41" s="114">
        <v>0</v>
      </c>
      <c r="T41" s="42" t="s">
        <v>63</v>
      </c>
    </row>
    <row r="42" spans="1:20" ht="20.45" customHeight="1">
      <c r="A42" s="97">
        <f t="shared" si="2"/>
        <v>8</v>
      </c>
      <c r="B42" s="98">
        <v>1811616592</v>
      </c>
      <c r="C42" s="34" t="s">
        <v>160</v>
      </c>
      <c r="D42" s="35" t="s">
        <v>161</v>
      </c>
      <c r="E42" s="95" t="s">
        <v>142</v>
      </c>
      <c r="F42" s="36">
        <v>33256</v>
      </c>
      <c r="G42" s="37" t="s">
        <v>52</v>
      </c>
      <c r="H42" s="38" t="s">
        <v>53</v>
      </c>
      <c r="I42" s="39">
        <v>5.88</v>
      </c>
      <c r="J42" s="40">
        <v>6.5</v>
      </c>
      <c r="K42" s="40">
        <v>6.4</v>
      </c>
      <c r="L42" s="39">
        <v>5.97</v>
      </c>
      <c r="M42" s="39">
        <v>2.2000000000000002</v>
      </c>
      <c r="N42" s="41">
        <v>0</v>
      </c>
      <c r="O42" s="41" t="s">
        <v>54</v>
      </c>
      <c r="P42" s="41" t="s">
        <v>54</v>
      </c>
      <c r="Q42" s="41" t="s">
        <v>54</v>
      </c>
      <c r="R42" s="41" t="s">
        <v>62</v>
      </c>
      <c r="S42" s="114">
        <v>0</v>
      </c>
      <c r="T42" s="42" t="s">
        <v>60</v>
      </c>
    </row>
    <row r="43" spans="1:20" ht="20.45" customHeight="1">
      <c r="A43" s="97">
        <f t="shared" si="2"/>
        <v>9</v>
      </c>
      <c r="B43" s="98">
        <v>2227611023</v>
      </c>
      <c r="C43" s="34" t="s">
        <v>162</v>
      </c>
      <c r="D43" s="35" t="s">
        <v>130</v>
      </c>
      <c r="E43" s="95" t="s">
        <v>142</v>
      </c>
      <c r="F43" s="36">
        <v>33271</v>
      </c>
      <c r="G43" s="37" t="s">
        <v>153</v>
      </c>
      <c r="H43" s="38" t="s">
        <v>53</v>
      </c>
      <c r="I43" s="39">
        <v>6.54</v>
      </c>
      <c r="J43" s="40">
        <v>7.5</v>
      </c>
      <c r="K43" s="40">
        <v>6.3</v>
      </c>
      <c r="L43" s="39">
        <v>6.57</v>
      </c>
      <c r="M43" s="39">
        <v>2.59</v>
      </c>
      <c r="N43" s="41" t="s">
        <v>54</v>
      </c>
      <c r="O43" s="41" t="s">
        <v>54</v>
      </c>
      <c r="P43" s="41" t="s">
        <v>54</v>
      </c>
      <c r="Q43" s="41" t="s">
        <v>54</v>
      </c>
      <c r="R43" s="41" t="s">
        <v>131</v>
      </c>
      <c r="S43" s="114">
        <v>1</v>
      </c>
      <c r="T43" s="42" t="s">
        <v>60</v>
      </c>
    </row>
    <row r="44" spans="1:20" ht="20.45" customHeight="1">
      <c r="A44" s="97">
        <f t="shared" si="2"/>
        <v>10</v>
      </c>
      <c r="B44" s="98">
        <v>2227611031</v>
      </c>
      <c r="C44" s="34" t="s">
        <v>163</v>
      </c>
      <c r="D44" s="35" t="s">
        <v>64</v>
      </c>
      <c r="E44" s="95" t="s">
        <v>142</v>
      </c>
      <c r="F44" s="36">
        <v>31193</v>
      </c>
      <c r="G44" s="37" t="s">
        <v>88</v>
      </c>
      <c r="H44" s="38" t="s">
        <v>53</v>
      </c>
      <c r="I44" s="39">
        <v>5.65</v>
      </c>
      <c r="J44" s="40">
        <v>2.2999999999999998</v>
      </c>
      <c r="K44" s="40">
        <v>0</v>
      </c>
      <c r="L44" s="39">
        <v>5.38</v>
      </c>
      <c r="M44" s="39">
        <v>1.93</v>
      </c>
      <c r="N44" s="41" t="s">
        <v>54</v>
      </c>
      <c r="O44" s="41" t="s">
        <v>54</v>
      </c>
      <c r="P44" s="41">
        <v>0</v>
      </c>
      <c r="Q44" s="41">
        <v>0</v>
      </c>
      <c r="R44" s="41" t="s">
        <v>62</v>
      </c>
      <c r="S44" s="114">
        <v>4</v>
      </c>
      <c r="T44" s="42" t="s">
        <v>63</v>
      </c>
    </row>
    <row r="45" spans="1:20" ht="20.45" customHeight="1">
      <c r="A45" s="97">
        <f t="shared" si="2"/>
        <v>11</v>
      </c>
      <c r="B45" s="98">
        <v>2227611036</v>
      </c>
      <c r="C45" s="34" t="s">
        <v>164</v>
      </c>
      <c r="D45" s="35" t="s">
        <v>155</v>
      </c>
      <c r="E45" s="95" t="s">
        <v>142</v>
      </c>
      <c r="F45" s="36">
        <v>34342</v>
      </c>
      <c r="G45" s="37" t="s">
        <v>147</v>
      </c>
      <c r="H45" s="38" t="s">
        <v>53</v>
      </c>
      <c r="I45" s="39">
        <v>6.04</v>
      </c>
      <c r="J45" s="40">
        <v>6</v>
      </c>
      <c r="K45" s="40">
        <v>7</v>
      </c>
      <c r="L45" s="39">
        <v>6.27</v>
      </c>
      <c r="M45" s="39">
        <v>2.37</v>
      </c>
      <c r="N45" s="41" t="s">
        <v>54</v>
      </c>
      <c r="O45" s="41" t="s">
        <v>54</v>
      </c>
      <c r="P45" s="41" t="s">
        <v>54</v>
      </c>
      <c r="Q45" s="41">
        <v>0</v>
      </c>
      <c r="R45" s="41" t="s">
        <v>62</v>
      </c>
      <c r="S45" s="114">
        <v>2</v>
      </c>
      <c r="T45" s="42" t="s">
        <v>60</v>
      </c>
    </row>
    <row r="46" spans="1:20" ht="20.45" customHeight="1">
      <c r="A46" s="97">
        <f t="shared" si="2"/>
        <v>12</v>
      </c>
      <c r="B46" s="98">
        <v>1811614440</v>
      </c>
      <c r="C46" s="34" t="s">
        <v>165</v>
      </c>
      <c r="D46" s="35" t="s">
        <v>166</v>
      </c>
      <c r="E46" s="95" t="s">
        <v>142</v>
      </c>
      <c r="F46" s="36">
        <v>34655</v>
      </c>
      <c r="G46" s="37" t="s">
        <v>52</v>
      </c>
      <c r="H46" s="38" t="s">
        <v>53</v>
      </c>
      <c r="I46" s="39">
        <v>6.14</v>
      </c>
      <c r="J46" s="40">
        <v>7.5</v>
      </c>
      <c r="K46" s="40">
        <v>6.7</v>
      </c>
      <c r="L46" s="39">
        <v>6.21</v>
      </c>
      <c r="M46" s="39">
        <v>2.38</v>
      </c>
      <c r="N46" s="41">
        <v>0</v>
      </c>
      <c r="O46" s="41" t="s">
        <v>54</v>
      </c>
      <c r="P46" s="41" t="s">
        <v>54</v>
      </c>
      <c r="Q46" s="41" t="s">
        <v>54</v>
      </c>
      <c r="R46" s="41" t="s">
        <v>62</v>
      </c>
      <c r="S46" s="114">
        <v>0</v>
      </c>
      <c r="T46" s="42" t="s">
        <v>60</v>
      </c>
    </row>
    <row r="47" spans="1:20" ht="20.45" customHeight="1">
      <c r="A47" s="115">
        <f t="shared" si="2"/>
        <v>13</v>
      </c>
      <c r="B47" s="116">
        <v>2227611034</v>
      </c>
      <c r="C47" s="117" t="s">
        <v>167</v>
      </c>
      <c r="D47" s="118" t="s">
        <v>168</v>
      </c>
      <c r="E47" s="119" t="s">
        <v>142</v>
      </c>
      <c r="F47" s="120">
        <v>33866</v>
      </c>
      <c r="G47" s="121" t="s">
        <v>59</v>
      </c>
      <c r="H47" s="122" t="s">
        <v>53</v>
      </c>
      <c r="I47" s="123">
        <v>5.95</v>
      </c>
      <c r="J47" s="124">
        <v>8.3000000000000007</v>
      </c>
      <c r="K47" s="124">
        <v>6.5</v>
      </c>
      <c r="L47" s="123">
        <v>6.17</v>
      </c>
      <c r="M47" s="123">
        <v>2.3199999999999998</v>
      </c>
      <c r="N47" s="125" t="s">
        <v>54</v>
      </c>
      <c r="O47" s="125">
        <v>0</v>
      </c>
      <c r="P47" s="125">
        <v>0</v>
      </c>
      <c r="Q47" s="125">
        <v>0</v>
      </c>
      <c r="R47" s="125" t="s">
        <v>62</v>
      </c>
      <c r="S47" s="126">
        <v>2</v>
      </c>
      <c r="T47" s="127" t="s">
        <v>60</v>
      </c>
    </row>
    <row r="48" spans="1:20" ht="18">
      <c r="A48" s="15"/>
      <c r="B48" s="16"/>
      <c r="D48" s="17"/>
      <c r="E48" s="17"/>
      <c r="F48" s="18"/>
      <c r="G48" s="19"/>
      <c r="H48" s="20"/>
      <c r="I48" s="21"/>
      <c r="J48" s="21"/>
      <c r="K48" s="21"/>
      <c r="L48" s="21"/>
      <c r="M48" s="21"/>
      <c r="N48" s="21"/>
      <c r="O48" s="21"/>
      <c r="P48" s="149" t="s">
        <v>169</v>
      </c>
      <c r="Q48" s="149"/>
      <c r="R48" s="149"/>
      <c r="S48" s="149"/>
      <c r="T48" s="149"/>
    </row>
    <row r="49" spans="1:20">
      <c r="A49" s="22" t="s">
        <v>23</v>
      </c>
      <c r="B49" s="23"/>
      <c r="G49" s="24" t="s">
        <v>24</v>
      </c>
      <c r="H49" s="24"/>
      <c r="J49" s="25"/>
      <c r="L49" s="25" t="s">
        <v>25</v>
      </c>
      <c r="M49" s="25"/>
      <c r="N49" s="26"/>
      <c r="O49" s="26"/>
      <c r="P49" s="150" t="s">
        <v>26</v>
      </c>
      <c r="Q49" s="150"/>
      <c r="R49" s="150"/>
      <c r="S49" s="150"/>
      <c r="T49" s="150"/>
    </row>
    <row r="50" spans="1:20" ht="18">
      <c r="A50" s="28"/>
      <c r="G50" s="29"/>
      <c r="H50" s="28"/>
      <c r="J50" s="30"/>
      <c r="L50" s="30"/>
      <c r="M50" s="31"/>
      <c r="N50" s="26"/>
      <c r="O50" s="26"/>
      <c r="P50" s="21"/>
      <c r="Q50" s="21"/>
      <c r="R50" s="21"/>
      <c r="S50" s="21"/>
      <c r="T50" s="21"/>
    </row>
    <row r="51" spans="1:20" ht="15.75">
      <c r="A51" s="28"/>
      <c r="G51" s="29"/>
      <c r="H51" s="28"/>
      <c r="J51" s="30"/>
      <c r="L51" s="30"/>
      <c r="M51" s="31"/>
      <c r="N51" s="26"/>
      <c r="O51" s="26"/>
      <c r="P51" s="26"/>
      <c r="Q51" s="31"/>
      <c r="R51" s="31"/>
      <c r="S51" s="28"/>
      <c r="T51" s="28"/>
    </row>
    <row r="52" spans="1:20" ht="15.75">
      <c r="A52" s="28"/>
      <c r="G52" s="29"/>
      <c r="H52" s="28"/>
      <c r="J52" s="30"/>
      <c r="L52" s="30"/>
      <c r="M52" s="31"/>
      <c r="N52" s="32"/>
      <c r="O52" s="32"/>
      <c r="P52" s="32"/>
      <c r="Q52" s="31"/>
      <c r="R52" s="31"/>
      <c r="S52" s="28"/>
      <c r="T52" s="28"/>
    </row>
    <row r="53" spans="1:20" ht="15.75">
      <c r="A53" s="28"/>
      <c r="G53" s="29"/>
      <c r="H53" s="28"/>
      <c r="J53" s="30"/>
      <c r="L53" s="30"/>
      <c r="M53" s="31"/>
      <c r="N53" s="32"/>
      <c r="O53" s="32"/>
      <c r="P53" s="32"/>
      <c r="Q53" s="31"/>
      <c r="R53" s="31"/>
      <c r="S53" s="28"/>
      <c r="T53" s="28"/>
    </row>
    <row r="54" spans="1:20" ht="15.75">
      <c r="A54" s="33" t="s">
        <v>27</v>
      </c>
      <c r="B54" s="33"/>
      <c r="G54" s="24"/>
      <c r="H54" s="24"/>
      <c r="J54" s="25"/>
      <c r="L54" s="25" t="s">
        <v>28</v>
      </c>
      <c r="M54" s="25"/>
      <c r="N54" s="32"/>
      <c r="O54" s="32"/>
      <c r="P54" s="150" t="s">
        <v>29</v>
      </c>
      <c r="Q54" s="150"/>
      <c r="R54" s="150"/>
      <c r="S54" s="150"/>
      <c r="T54" s="150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54:T54"/>
    <mergeCell ref="P4:P6"/>
    <mergeCell ref="Q4:Q6"/>
    <mergeCell ref="R4:R6"/>
    <mergeCell ref="S4:S6"/>
    <mergeCell ref="T4:T6"/>
    <mergeCell ref="A3:T3"/>
    <mergeCell ref="N4:N6"/>
    <mergeCell ref="O4:O6"/>
    <mergeCell ref="P48:T48"/>
    <mergeCell ref="P49:T49"/>
  </mergeCells>
  <conditionalFormatting sqref="T19:T33">
    <cfRule type="cellIs" dxfId="119" priority="226" operator="notEqual">
      <formula>"CNTN"</formula>
    </cfRule>
  </conditionalFormatting>
  <conditionalFormatting sqref="J19:K33">
    <cfRule type="cellIs" dxfId="118" priority="225" operator="lessThan">
      <formula>5.5</formula>
    </cfRule>
  </conditionalFormatting>
  <conditionalFormatting sqref="J19:K33">
    <cfRule type="cellIs" dxfId="117" priority="224" operator="lessThan">
      <formula>5.5</formula>
    </cfRule>
  </conditionalFormatting>
  <conditionalFormatting sqref="R20:R33">
    <cfRule type="cellIs" dxfId="116" priority="223" operator="equal">
      <formula>0</formula>
    </cfRule>
  </conditionalFormatting>
  <conditionalFormatting sqref="R20:R33">
    <cfRule type="cellIs" dxfId="115" priority="222" operator="equal">
      <formula>"Ko Đạt"</formula>
    </cfRule>
  </conditionalFormatting>
  <conditionalFormatting sqref="N20:Q33">
    <cfRule type="cellIs" dxfId="114" priority="146" stopIfTrue="1" operator="equal">
      <formula>"Hoãn CNTN"</formula>
    </cfRule>
    <cfRule type="cellIs" dxfId="113" priority="147" stopIfTrue="1" operator="equal">
      <formula>"HỎNG"</formula>
    </cfRule>
  </conditionalFormatting>
  <conditionalFormatting sqref="T36:T47">
    <cfRule type="cellIs" dxfId="112" priority="113" operator="notEqual">
      <formula>"CNTN"</formula>
    </cfRule>
  </conditionalFormatting>
  <conditionalFormatting sqref="J36:K47">
    <cfRule type="cellIs" dxfId="111" priority="112" operator="lessThan">
      <formula>5.5</formula>
    </cfRule>
  </conditionalFormatting>
  <conditionalFormatting sqref="J36:K47">
    <cfRule type="cellIs" dxfId="110" priority="111" operator="lessThan">
      <formula>5.5</formula>
    </cfRule>
  </conditionalFormatting>
  <conditionalFormatting sqref="R36:R47">
    <cfRule type="cellIs" dxfId="109" priority="110" operator="equal">
      <formula>0</formula>
    </cfRule>
  </conditionalFormatting>
  <conditionalFormatting sqref="R36:R47">
    <cfRule type="cellIs" dxfId="108" priority="109" operator="equal">
      <formula>"Ko Đạt"</formula>
    </cfRule>
  </conditionalFormatting>
  <conditionalFormatting sqref="N36:Q47">
    <cfRule type="cellIs" dxfId="107" priority="107" stopIfTrue="1" operator="equal">
      <formula>"Hoãn CNTN"</formula>
    </cfRule>
    <cfRule type="cellIs" dxfId="106" priority="108" stopIfTrue="1" operator="equal">
      <formula>"HỎNG"</formula>
    </cfRule>
  </conditionalFormatting>
  <conditionalFormatting sqref="N19:R33">
    <cfRule type="cellIs" dxfId="105" priority="106" operator="equal">
      <formula>0</formula>
    </cfRule>
  </conditionalFormatting>
  <conditionalFormatting sqref="N19:R33">
    <cfRule type="cellIs" dxfId="104" priority="105" operator="equal">
      <formula>"Ko Đạt"</formula>
    </cfRule>
  </conditionalFormatting>
  <conditionalFormatting sqref="R19:R33">
    <cfRule type="cellIs" dxfId="103" priority="104" operator="equal">
      <formula>0</formula>
    </cfRule>
  </conditionalFormatting>
  <conditionalFormatting sqref="R19:R33">
    <cfRule type="cellIs" dxfId="102" priority="103" operator="equal">
      <formula>"Ko Đạt"</formula>
    </cfRule>
  </conditionalFormatting>
  <conditionalFormatting sqref="N19:Q33">
    <cfRule type="cellIs" dxfId="101" priority="101" stopIfTrue="1" operator="equal">
      <formula>"Hoãn CNTN"</formula>
    </cfRule>
    <cfRule type="cellIs" dxfId="100" priority="102" stopIfTrue="1" operator="equal">
      <formula>"HỎNG"</formula>
    </cfRule>
  </conditionalFormatting>
  <conditionalFormatting sqref="R36:R47">
    <cfRule type="cellIs" dxfId="99" priority="100" operator="equal">
      <formula>0</formula>
    </cfRule>
  </conditionalFormatting>
  <conditionalFormatting sqref="R36:R47">
    <cfRule type="cellIs" dxfId="98" priority="99" operator="equal">
      <formula>"Ko Đạt"</formula>
    </cfRule>
  </conditionalFormatting>
  <conditionalFormatting sqref="N36:Q47">
    <cfRule type="cellIs" dxfId="97" priority="97" stopIfTrue="1" operator="equal">
      <formula>"Hoãn CNTN"</formula>
    </cfRule>
    <cfRule type="cellIs" dxfId="96" priority="98" stopIfTrue="1" operator="equal">
      <formula>"HỎNG"</formula>
    </cfRule>
  </conditionalFormatting>
  <conditionalFormatting sqref="N36:R47">
    <cfRule type="cellIs" dxfId="95" priority="96" operator="equal">
      <formula>0</formula>
    </cfRule>
  </conditionalFormatting>
  <conditionalFormatting sqref="N36:R47">
    <cfRule type="cellIs" dxfId="94" priority="95" operator="equal">
      <formula>"Ko Đạt"</formula>
    </cfRule>
  </conditionalFormatting>
  <conditionalFormatting sqref="R36:R47">
    <cfRule type="cellIs" dxfId="93" priority="94" operator="equal">
      <formula>0</formula>
    </cfRule>
  </conditionalFormatting>
  <conditionalFormatting sqref="R36:R47">
    <cfRule type="cellIs" dxfId="92" priority="93" operator="equal">
      <formula>"Ko Đạt"</formula>
    </cfRule>
  </conditionalFormatting>
  <conditionalFormatting sqref="N36:Q47">
    <cfRule type="cellIs" dxfId="91" priority="91" stopIfTrue="1" operator="equal">
      <formula>"Hoãn CNTN"</formula>
    </cfRule>
    <cfRule type="cellIs" dxfId="90" priority="92" stopIfTrue="1" operator="equal">
      <formula>"HỎNG"</formula>
    </cfRule>
  </conditionalFormatting>
  <conditionalFormatting sqref="T9:T17">
    <cfRule type="cellIs" dxfId="89" priority="43" operator="notEqual">
      <formula>"CNTN"</formula>
    </cfRule>
  </conditionalFormatting>
  <conditionalFormatting sqref="J9:K17">
    <cfRule type="cellIs" dxfId="88" priority="42" operator="lessThan">
      <formula>5.5</formula>
    </cfRule>
  </conditionalFormatting>
  <conditionalFormatting sqref="J9:K17">
    <cfRule type="cellIs" dxfId="87" priority="41" operator="lessThan">
      <formula>5.5</formula>
    </cfRule>
  </conditionalFormatting>
  <conditionalFormatting sqref="R9:R17">
    <cfRule type="cellIs" dxfId="86" priority="40" operator="equal">
      <formula>0</formula>
    </cfRule>
  </conditionalFormatting>
  <conditionalFormatting sqref="R9:R17">
    <cfRule type="cellIs" dxfId="85" priority="39" operator="equal">
      <formula>"Ko Đạt"</formula>
    </cfRule>
  </conditionalFormatting>
  <conditionalFormatting sqref="N9:Q17">
    <cfRule type="cellIs" dxfId="84" priority="37" stopIfTrue="1" operator="equal">
      <formula>"Hoãn CNTN"</formula>
    </cfRule>
    <cfRule type="cellIs" dxfId="83" priority="38" stopIfTrue="1" operator="equal">
      <formula>"HỎNG"</formula>
    </cfRule>
  </conditionalFormatting>
  <conditionalFormatting sqref="N9:R17">
    <cfRule type="cellIs" dxfId="82" priority="36" operator="equal">
      <formula>0</formula>
    </cfRule>
  </conditionalFormatting>
  <conditionalFormatting sqref="N9:R17">
    <cfRule type="cellIs" dxfId="81" priority="35" operator="equal">
      <formula>"Ko Đạt"</formula>
    </cfRule>
  </conditionalFormatting>
  <conditionalFormatting sqref="R9:R17">
    <cfRule type="cellIs" dxfId="80" priority="34" operator="equal">
      <formula>0</formula>
    </cfRule>
  </conditionalFormatting>
  <conditionalFormatting sqref="R9:R17">
    <cfRule type="cellIs" dxfId="79" priority="33" operator="equal">
      <formula>"Ko Đạt"</formula>
    </cfRule>
  </conditionalFormatting>
  <conditionalFormatting sqref="N9:Q17">
    <cfRule type="cellIs" dxfId="78" priority="31" stopIfTrue="1" operator="equal">
      <formula>"Hoãn CNTN"</formula>
    </cfRule>
    <cfRule type="cellIs" dxfId="77" priority="32" stopIfTrue="1" operator="equal">
      <formula>"HỎNG"</formula>
    </cfRule>
  </conditionalFormatting>
  <conditionalFormatting sqref="T9">
    <cfRule type="cellIs" dxfId="76" priority="30" operator="notEqual">
      <formula>"CNTN"</formula>
    </cfRule>
  </conditionalFormatting>
  <conditionalFormatting sqref="J9:K9">
    <cfRule type="cellIs" dxfId="75" priority="29" operator="lessThan">
      <formula>5.5</formula>
    </cfRule>
  </conditionalFormatting>
  <conditionalFormatting sqref="J9:K9">
    <cfRule type="cellIs" dxfId="74" priority="28" operator="lessThan">
      <formula>5.5</formula>
    </cfRule>
  </conditionalFormatting>
  <conditionalFormatting sqref="R9">
    <cfRule type="cellIs" dxfId="73" priority="27" operator="equal">
      <formula>0</formula>
    </cfRule>
  </conditionalFormatting>
  <conditionalFormatting sqref="R9">
    <cfRule type="cellIs" dxfId="72" priority="26" operator="equal">
      <formula>"Ko Đạt"</formula>
    </cfRule>
  </conditionalFormatting>
  <conditionalFormatting sqref="N9:Q9">
    <cfRule type="cellIs" dxfId="71" priority="24" stopIfTrue="1" operator="equal">
      <formula>"Hoãn CNTN"</formula>
    </cfRule>
    <cfRule type="cellIs" dxfId="70" priority="25" stopIfTrue="1" operator="equal">
      <formula>"HỎNG"</formula>
    </cfRule>
  </conditionalFormatting>
  <conditionalFormatting sqref="N9:R9">
    <cfRule type="cellIs" dxfId="69" priority="23" operator="equal">
      <formula>0</formula>
    </cfRule>
  </conditionalFormatting>
  <conditionalFormatting sqref="N9:R9">
    <cfRule type="cellIs" dxfId="68" priority="22" operator="equal">
      <formula>"Ko Đạt"</formula>
    </cfRule>
  </conditionalFormatting>
  <conditionalFormatting sqref="R9">
    <cfRule type="cellIs" dxfId="67" priority="21" operator="equal">
      <formula>0</formula>
    </cfRule>
  </conditionalFormatting>
  <conditionalFormatting sqref="R9">
    <cfRule type="cellIs" dxfId="66" priority="20" operator="equal">
      <formula>"Ko Đạt"</formula>
    </cfRule>
  </conditionalFormatting>
  <conditionalFormatting sqref="N9:Q9">
    <cfRule type="cellIs" dxfId="65" priority="18" stopIfTrue="1" operator="equal">
      <formula>"Hoãn CNTN"</formula>
    </cfRule>
    <cfRule type="cellIs" dxfId="64" priority="19" stopIfTrue="1" operator="equal">
      <formula>"HỎNG"</formula>
    </cfRule>
  </conditionalFormatting>
  <conditionalFormatting sqref="T35">
    <cfRule type="cellIs" dxfId="63" priority="17" operator="notEqual">
      <formula>"CNTN"</formula>
    </cfRule>
  </conditionalFormatting>
  <conditionalFormatting sqref="J35:K35">
    <cfRule type="cellIs" dxfId="62" priority="16" operator="lessThan">
      <formula>5.5</formula>
    </cfRule>
  </conditionalFormatting>
  <conditionalFormatting sqref="J35:K35">
    <cfRule type="cellIs" dxfId="61" priority="15" operator="lessThan">
      <formula>5.5</formula>
    </cfRule>
  </conditionalFormatting>
  <conditionalFormatting sqref="R35">
    <cfRule type="cellIs" dxfId="60" priority="14" operator="equal">
      <formula>0</formula>
    </cfRule>
  </conditionalFormatting>
  <conditionalFormatting sqref="R35">
    <cfRule type="cellIs" dxfId="59" priority="13" operator="equal">
      <formula>"Ko Đạt"</formula>
    </cfRule>
  </conditionalFormatting>
  <conditionalFormatting sqref="N35:Q35">
    <cfRule type="cellIs" dxfId="58" priority="11" stopIfTrue="1" operator="equal">
      <formula>"Hoãn CNTN"</formula>
    </cfRule>
    <cfRule type="cellIs" dxfId="57" priority="12" stopIfTrue="1" operator="equal">
      <formula>"HỎNG"</formula>
    </cfRule>
  </conditionalFormatting>
  <conditionalFormatting sqref="R35">
    <cfRule type="cellIs" dxfId="56" priority="10" operator="equal">
      <formula>0</formula>
    </cfRule>
  </conditionalFormatting>
  <conditionalFormatting sqref="R35">
    <cfRule type="cellIs" dxfId="55" priority="9" operator="equal">
      <formula>"Ko Đạt"</formula>
    </cfRule>
  </conditionalFormatting>
  <conditionalFormatting sqref="N35:Q35">
    <cfRule type="cellIs" dxfId="54" priority="7" stopIfTrue="1" operator="equal">
      <formula>"Hoãn CNTN"</formula>
    </cfRule>
    <cfRule type="cellIs" dxfId="53" priority="8" stopIfTrue="1" operator="equal">
      <formula>"HỎNG"</formula>
    </cfRule>
  </conditionalFormatting>
  <conditionalFormatting sqref="N35:R35">
    <cfRule type="cellIs" dxfId="52" priority="6" operator="equal">
      <formula>0</formula>
    </cfRule>
  </conditionalFormatting>
  <conditionalFormatting sqref="N35:R35">
    <cfRule type="cellIs" dxfId="51" priority="5" operator="equal">
      <formula>"Ko Đạt"</formula>
    </cfRule>
  </conditionalFormatting>
  <conditionalFormatting sqref="R35">
    <cfRule type="cellIs" dxfId="50" priority="4" operator="equal">
      <formula>0</formula>
    </cfRule>
  </conditionalFormatting>
  <conditionalFormatting sqref="R35">
    <cfRule type="cellIs" dxfId="49" priority="3" operator="equal">
      <formula>"Ko Đạt"</formula>
    </cfRule>
  </conditionalFormatting>
  <conditionalFormatting sqref="N35:Q35">
    <cfRule type="cellIs" dxfId="48" priority="1" stopIfTrue="1" operator="equal">
      <formula>"Hoãn CNTN"</formula>
    </cfRule>
    <cfRule type="cellIs" dxfId="47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4.28515625" customWidth="1"/>
    <col min="4" max="4" width="7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54" t="s">
        <v>0</v>
      </c>
      <c r="B1" s="154"/>
      <c r="C1" s="154"/>
      <c r="D1" s="154"/>
      <c r="E1" s="94"/>
      <c r="F1" s="155" t="s">
        <v>100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5.75">
      <c r="A2" s="156" t="s">
        <v>1</v>
      </c>
      <c r="B2" s="156"/>
      <c r="C2" s="156"/>
      <c r="D2" s="156"/>
      <c r="E2" s="94"/>
      <c r="F2" s="155" t="s">
        <v>49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6.25">
      <c r="A3" s="145" t="s">
        <v>170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8" customHeight="1">
      <c r="A4" s="157" t="s">
        <v>2</v>
      </c>
      <c r="B4" s="160" t="s">
        <v>3</v>
      </c>
      <c r="C4" s="163" t="s">
        <v>4</v>
      </c>
      <c r="D4" s="164"/>
      <c r="E4" s="169" t="s">
        <v>5</v>
      </c>
      <c r="F4" s="169" t="s">
        <v>6</v>
      </c>
      <c r="G4" s="157" t="s">
        <v>7</v>
      </c>
      <c r="H4" s="172" t="s">
        <v>8</v>
      </c>
      <c r="I4" s="146" t="s">
        <v>9</v>
      </c>
      <c r="J4" s="175" t="s">
        <v>10</v>
      </c>
      <c r="K4" s="176"/>
      <c r="L4" s="177" t="s">
        <v>11</v>
      </c>
      <c r="M4" s="178"/>
      <c r="N4" s="146" t="s">
        <v>12</v>
      </c>
      <c r="O4" s="146" t="s">
        <v>13</v>
      </c>
      <c r="P4" s="146" t="s">
        <v>14</v>
      </c>
      <c r="Q4" s="146" t="s">
        <v>15</v>
      </c>
      <c r="R4" s="146" t="s">
        <v>16</v>
      </c>
      <c r="S4" s="151" t="s">
        <v>17</v>
      </c>
      <c r="T4" s="151" t="s">
        <v>18</v>
      </c>
    </row>
    <row r="5" spans="1:20" ht="27.75" customHeight="1">
      <c r="A5" s="158"/>
      <c r="B5" s="161"/>
      <c r="C5" s="165"/>
      <c r="D5" s="166"/>
      <c r="E5" s="170"/>
      <c r="F5" s="170"/>
      <c r="G5" s="158"/>
      <c r="H5" s="173"/>
      <c r="I5" s="147"/>
      <c r="J5" s="146" t="s">
        <v>19</v>
      </c>
      <c r="K5" s="151" t="s">
        <v>20</v>
      </c>
      <c r="L5" s="179"/>
      <c r="M5" s="180"/>
      <c r="N5" s="147"/>
      <c r="O5" s="147"/>
      <c r="P5" s="147"/>
      <c r="Q5" s="147"/>
      <c r="R5" s="147"/>
      <c r="S5" s="152"/>
      <c r="T5" s="152"/>
    </row>
    <row r="6" spans="1:20">
      <c r="A6" s="159"/>
      <c r="B6" s="162"/>
      <c r="C6" s="167"/>
      <c r="D6" s="168"/>
      <c r="E6" s="171"/>
      <c r="F6" s="171"/>
      <c r="G6" s="159"/>
      <c r="H6" s="174"/>
      <c r="I6" s="148"/>
      <c r="J6" s="148"/>
      <c r="K6" s="153"/>
      <c r="L6" s="2" t="s">
        <v>21</v>
      </c>
      <c r="M6" s="3" t="s">
        <v>22</v>
      </c>
      <c r="N6" s="148"/>
      <c r="O6" s="148"/>
      <c r="P6" s="148"/>
      <c r="Q6" s="148"/>
      <c r="R6" s="148"/>
      <c r="S6" s="153"/>
      <c r="T6" s="153"/>
    </row>
    <row r="7" spans="1:20" ht="17.100000000000001" customHeight="1">
      <c r="A7" s="11" t="s">
        <v>104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s="142" customFormat="1" ht="20.100000000000001" customHeight="1">
      <c r="A9" s="97">
        <v>1</v>
      </c>
      <c r="B9" s="98">
        <v>1921620932</v>
      </c>
      <c r="C9" s="140" t="s">
        <v>90</v>
      </c>
      <c r="D9" s="35" t="s">
        <v>82</v>
      </c>
      <c r="E9" s="95" t="s">
        <v>87</v>
      </c>
      <c r="F9" s="36">
        <v>34604</v>
      </c>
      <c r="G9" s="37" t="s">
        <v>66</v>
      </c>
      <c r="H9" s="38" t="s">
        <v>53</v>
      </c>
      <c r="I9" s="39">
        <v>6.82</v>
      </c>
      <c r="J9" s="40">
        <v>6.7</v>
      </c>
      <c r="K9" s="40">
        <v>7.4</v>
      </c>
      <c r="L9" s="39">
        <v>6.86</v>
      </c>
      <c r="M9" s="39">
        <v>2.76</v>
      </c>
      <c r="N9" s="113" t="s">
        <v>54</v>
      </c>
      <c r="O9" s="113" t="s">
        <v>54</v>
      </c>
      <c r="P9" s="113" t="s">
        <v>54</v>
      </c>
      <c r="Q9" s="113" t="s">
        <v>54</v>
      </c>
      <c r="R9" s="41" t="s">
        <v>62</v>
      </c>
      <c r="S9" s="114">
        <v>0</v>
      </c>
      <c r="T9" s="141" t="s">
        <v>56</v>
      </c>
    </row>
    <row r="10" spans="1:20" s="142" customFormat="1" ht="20.100000000000001" customHeight="1">
      <c r="A10" s="97">
        <f>A9+1</f>
        <v>2</v>
      </c>
      <c r="B10" s="98">
        <v>2021623645</v>
      </c>
      <c r="C10" s="140" t="s">
        <v>96</v>
      </c>
      <c r="D10" s="35" t="s">
        <v>97</v>
      </c>
      <c r="E10" s="95" t="s">
        <v>95</v>
      </c>
      <c r="F10" s="36">
        <v>33135</v>
      </c>
      <c r="G10" s="37" t="s">
        <v>88</v>
      </c>
      <c r="H10" s="38" t="s">
        <v>53</v>
      </c>
      <c r="I10" s="39">
        <v>6.96</v>
      </c>
      <c r="J10" s="40">
        <v>6.7</v>
      </c>
      <c r="K10" s="40">
        <v>7</v>
      </c>
      <c r="L10" s="39">
        <v>6.91</v>
      </c>
      <c r="M10" s="39">
        <v>2.83</v>
      </c>
      <c r="N10" s="113" t="s">
        <v>54</v>
      </c>
      <c r="O10" s="113" t="s">
        <v>54</v>
      </c>
      <c r="P10" s="113" t="s">
        <v>54</v>
      </c>
      <c r="Q10" s="113" t="s">
        <v>54</v>
      </c>
      <c r="R10" s="41" t="s">
        <v>62</v>
      </c>
      <c r="S10" s="114">
        <v>0</v>
      </c>
      <c r="T10" s="141" t="s">
        <v>56</v>
      </c>
    </row>
    <row r="11" spans="1:20" ht="20.100000000000001" customHeight="1">
      <c r="A11" s="4" t="s">
        <v>46</v>
      </c>
      <c r="B11" s="4"/>
      <c r="C11" s="5"/>
      <c r="D11" s="6"/>
      <c r="E11" s="96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10"/>
    </row>
    <row r="12" spans="1:20" ht="20.100000000000001" customHeight="1">
      <c r="A12" s="97">
        <v>1</v>
      </c>
      <c r="B12" s="98">
        <v>1821625189</v>
      </c>
      <c r="C12" s="34" t="s">
        <v>91</v>
      </c>
      <c r="D12" s="35" t="s">
        <v>92</v>
      </c>
      <c r="E12" s="95" t="s">
        <v>87</v>
      </c>
      <c r="F12" s="36">
        <v>34668</v>
      </c>
      <c r="G12" s="37" t="s">
        <v>52</v>
      </c>
      <c r="H12" s="38" t="s">
        <v>53</v>
      </c>
      <c r="I12" s="39">
        <v>6.36</v>
      </c>
      <c r="J12" s="40">
        <v>6</v>
      </c>
      <c r="K12" s="40">
        <v>0</v>
      </c>
      <c r="L12" s="39">
        <v>6.03</v>
      </c>
      <c r="M12" s="39">
        <v>2.34</v>
      </c>
      <c r="N12" s="41">
        <v>0</v>
      </c>
      <c r="O12" s="41" t="s">
        <v>54</v>
      </c>
      <c r="P12" s="41">
        <v>0</v>
      </c>
      <c r="Q12" s="41">
        <v>0</v>
      </c>
      <c r="R12" s="41" t="s">
        <v>55</v>
      </c>
      <c r="S12" s="114">
        <v>9</v>
      </c>
      <c r="T12" s="42" t="s">
        <v>63</v>
      </c>
    </row>
    <row r="13" spans="1:20" ht="20.100000000000001" customHeight="1">
      <c r="A13" s="115">
        <f t="shared" ref="A13" si="0">A12+1</f>
        <v>2</v>
      </c>
      <c r="B13" s="116">
        <v>1821625192</v>
      </c>
      <c r="C13" s="117" t="s">
        <v>93</v>
      </c>
      <c r="D13" s="118" t="s">
        <v>89</v>
      </c>
      <c r="E13" s="119" t="s">
        <v>87</v>
      </c>
      <c r="F13" s="120">
        <v>34335</v>
      </c>
      <c r="G13" s="121" t="s">
        <v>94</v>
      </c>
      <c r="H13" s="122" t="s">
        <v>53</v>
      </c>
      <c r="I13" s="123">
        <v>5.85</v>
      </c>
      <c r="J13" s="124">
        <v>6</v>
      </c>
      <c r="K13" s="124">
        <v>0</v>
      </c>
      <c r="L13" s="123">
        <v>5.7</v>
      </c>
      <c r="M13" s="123">
        <v>2.15</v>
      </c>
      <c r="N13" s="125">
        <v>0</v>
      </c>
      <c r="O13" s="125" t="s">
        <v>54</v>
      </c>
      <c r="P13" s="125">
        <v>0</v>
      </c>
      <c r="Q13" s="125">
        <v>0</v>
      </c>
      <c r="R13" s="125" t="s">
        <v>55</v>
      </c>
      <c r="S13" s="126">
        <v>13</v>
      </c>
      <c r="T13" s="127" t="s">
        <v>63</v>
      </c>
    </row>
    <row r="14" spans="1:20" ht="18">
      <c r="A14" s="15"/>
      <c r="B14" s="99"/>
      <c r="D14" s="100"/>
      <c r="E14" s="100"/>
      <c r="F14" s="101"/>
      <c r="G14" s="19"/>
      <c r="H14" s="102"/>
      <c r="I14" s="21"/>
      <c r="J14" s="21"/>
      <c r="K14" s="21"/>
      <c r="L14" s="21"/>
      <c r="M14" s="21"/>
      <c r="N14" s="21"/>
      <c r="O14" s="21"/>
      <c r="P14" s="149" t="s">
        <v>169</v>
      </c>
      <c r="Q14" s="149"/>
      <c r="R14" s="149"/>
      <c r="S14" s="149"/>
      <c r="T14" s="149"/>
    </row>
    <row r="15" spans="1:20">
      <c r="A15" s="103" t="s">
        <v>23</v>
      </c>
      <c r="B15" s="104"/>
      <c r="G15" s="105" t="s">
        <v>24</v>
      </c>
      <c r="H15" s="105"/>
      <c r="J15" s="106"/>
      <c r="L15" s="106" t="s">
        <v>25</v>
      </c>
      <c r="M15" s="106"/>
      <c r="N15" s="26"/>
      <c r="O15" s="26"/>
      <c r="P15" s="150" t="s">
        <v>26</v>
      </c>
      <c r="Q15" s="150"/>
      <c r="R15" s="150"/>
      <c r="S15" s="150"/>
      <c r="T15" s="150"/>
    </row>
    <row r="16" spans="1:20" ht="18">
      <c r="A16" s="107"/>
      <c r="G16" s="108"/>
      <c r="H16" s="107"/>
      <c r="J16" s="109"/>
      <c r="L16" s="109"/>
      <c r="M16" s="110"/>
      <c r="N16" s="26"/>
      <c r="O16" s="26"/>
      <c r="P16" s="21"/>
      <c r="Q16" s="21"/>
      <c r="R16" s="21"/>
      <c r="S16" s="21"/>
      <c r="T16" s="21"/>
    </row>
    <row r="17" spans="1:20" ht="15.75">
      <c r="A17" s="107"/>
      <c r="G17" s="108"/>
      <c r="H17" s="107"/>
      <c r="J17" s="109"/>
      <c r="L17" s="109"/>
      <c r="M17" s="110"/>
      <c r="N17" s="26"/>
      <c r="O17" s="26"/>
      <c r="P17" s="26"/>
      <c r="Q17" s="110"/>
      <c r="R17" s="110"/>
      <c r="S17" s="107"/>
      <c r="T17" s="107"/>
    </row>
    <row r="18" spans="1:20" ht="15.75">
      <c r="A18" s="107"/>
      <c r="G18" s="108"/>
      <c r="H18" s="107"/>
      <c r="J18" s="109"/>
      <c r="L18" s="109"/>
      <c r="M18" s="110"/>
      <c r="N18" s="32"/>
      <c r="O18" s="32"/>
      <c r="P18" s="32"/>
      <c r="Q18" s="110"/>
      <c r="R18" s="110"/>
      <c r="S18" s="107"/>
      <c r="T18" s="107"/>
    </row>
    <row r="19" spans="1:20" ht="15.75">
      <c r="A19" s="107"/>
      <c r="G19" s="108"/>
      <c r="H19" s="107"/>
      <c r="J19" s="109"/>
      <c r="L19" s="109"/>
      <c r="M19" s="110"/>
      <c r="N19" s="32"/>
      <c r="O19" s="32"/>
      <c r="P19" s="32"/>
      <c r="Q19" s="110"/>
      <c r="R19" s="110"/>
      <c r="S19" s="107"/>
      <c r="T19" s="107"/>
    </row>
    <row r="20" spans="1:20" ht="15.75">
      <c r="A20" s="111" t="s">
        <v>27</v>
      </c>
      <c r="B20" s="111"/>
      <c r="G20" s="105"/>
      <c r="H20" s="105"/>
      <c r="J20" s="106"/>
      <c r="L20" s="106" t="s">
        <v>28</v>
      </c>
      <c r="M20" s="106"/>
      <c r="N20" s="32"/>
      <c r="O20" s="32"/>
      <c r="P20" s="150" t="s">
        <v>29</v>
      </c>
      <c r="Q20" s="150"/>
      <c r="R20" s="150"/>
      <c r="S20" s="150"/>
      <c r="T20" s="150"/>
    </row>
  </sheetData>
  <mergeCells count="27">
    <mergeCell ref="P20:T20"/>
    <mergeCell ref="P4:P6"/>
    <mergeCell ref="Q4:Q6"/>
    <mergeCell ref="R4:R6"/>
    <mergeCell ref="S4:S6"/>
    <mergeCell ref="T4:T6"/>
    <mergeCell ref="L4:M5"/>
    <mergeCell ref="N4:N6"/>
    <mergeCell ref="O4:O6"/>
    <mergeCell ref="P14:T14"/>
    <mergeCell ref="P15:T15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J10:K10">
    <cfRule type="cellIs" dxfId="46" priority="58" operator="lessThan">
      <formula>5.5</formula>
    </cfRule>
  </conditionalFormatting>
  <conditionalFormatting sqref="J10:K10">
    <cfRule type="cellIs" dxfId="45" priority="57" operator="lessThan">
      <formula>5.5</formula>
    </cfRule>
  </conditionalFormatting>
  <conditionalFormatting sqref="R10">
    <cfRule type="cellIs" dxfId="44" priority="56" operator="equal">
      <formula>0</formula>
    </cfRule>
  </conditionalFormatting>
  <conditionalFormatting sqref="R10">
    <cfRule type="cellIs" dxfId="43" priority="55" operator="equal">
      <formula>"Ko Đạt"</formula>
    </cfRule>
  </conditionalFormatting>
  <conditionalFormatting sqref="N10:O10 Q10">
    <cfRule type="cellIs" dxfId="42" priority="53" stopIfTrue="1" operator="equal">
      <formula>"Hoãn CNTN"</formula>
    </cfRule>
    <cfRule type="cellIs" dxfId="41" priority="54" stopIfTrue="1" operator="equal">
      <formula>"HỎNG"</formula>
    </cfRule>
  </conditionalFormatting>
  <conditionalFormatting sqref="T12:T13">
    <cfRule type="cellIs" dxfId="40" priority="31" operator="notEqual">
      <formula>"CNTN"</formula>
    </cfRule>
  </conditionalFormatting>
  <conditionalFormatting sqref="J12:K13">
    <cfRule type="cellIs" dxfId="39" priority="30" operator="lessThan">
      <formula>5.5</formula>
    </cfRule>
  </conditionalFormatting>
  <conditionalFormatting sqref="J12:K13">
    <cfRule type="cellIs" dxfId="38" priority="29" operator="lessThan">
      <formula>5.5</formula>
    </cfRule>
  </conditionalFormatting>
  <conditionalFormatting sqref="R12:R13">
    <cfRule type="cellIs" dxfId="37" priority="28" operator="equal">
      <formula>0</formula>
    </cfRule>
  </conditionalFormatting>
  <conditionalFormatting sqref="R12:R13">
    <cfRule type="cellIs" dxfId="36" priority="27" operator="equal">
      <formula>"Ko Đạt"</formula>
    </cfRule>
  </conditionalFormatting>
  <conditionalFormatting sqref="N12:P13">
    <cfRule type="cellIs" dxfId="35" priority="25" stopIfTrue="1" operator="equal">
      <formula>"Hoãn CNTN"</formula>
    </cfRule>
    <cfRule type="cellIs" dxfId="34" priority="26" stopIfTrue="1" operator="equal">
      <formula>"HỎNG"</formula>
    </cfRule>
  </conditionalFormatting>
  <conditionalFormatting sqref="N12:P13">
    <cfRule type="cellIs" dxfId="33" priority="23" stopIfTrue="1" operator="equal">
      <formula>"Hoãn CNTN"</formula>
    </cfRule>
    <cfRule type="cellIs" dxfId="32" priority="24" stopIfTrue="1" operator="equal">
      <formula>"HỎNG"</formula>
    </cfRule>
  </conditionalFormatting>
  <conditionalFormatting sqref="N12:P13">
    <cfRule type="cellIs" dxfId="31" priority="22" operator="equal">
      <formula>0</formula>
    </cfRule>
  </conditionalFormatting>
  <conditionalFormatting sqref="N12:P13">
    <cfRule type="cellIs" dxfId="30" priority="21" operator="equal">
      <formula>"Ko Đạt"</formula>
    </cfRule>
  </conditionalFormatting>
  <conditionalFormatting sqref="N12:P13">
    <cfRule type="cellIs" dxfId="29" priority="19" stopIfTrue="1" operator="equal">
      <formula>"Hoãn CNTN"</formula>
    </cfRule>
    <cfRule type="cellIs" dxfId="28" priority="20" stopIfTrue="1" operator="equal">
      <formula>"HỎNG"</formula>
    </cfRule>
  </conditionalFormatting>
  <conditionalFormatting sqref="Q12:Q13">
    <cfRule type="cellIs" dxfId="27" priority="17" stopIfTrue="1" operator="equal">
      <formula>"Hoãn CNTN"</formula>
    </cfRule>
    <cfRule type="cellIs" dxfId="26" priority="18" stopIfTrue="1" operator="equal">
      <formula>"HỎNG"</formula>
    </cfRule>
  </conditionalFormatting>
  <conditionalFormatting sqref="Q12:Q13">
    <cfRule type="cellIs" dxfId="25" priority="15" stopIfTrue="1" operator="equal">
      <formula>"Hoãn CNTN"</formula>
    </cfRule>
    <cfRule type="cellIs" dxfId="24" priority="16" stopIfTrue="1" operator="equal">
      <formula>"HỎNG"</formula>
    </cfRule>
  </conditionalFormatting>
  <conditionalFormatting sqref="Q12:Q13">
    <cfRule type="cellIs" dxfId="23" priority="14" operator="equal">
      <formula>0</formula>
    </cfRule>
  </conditionalFormatting>
  <conditionalFormatting sqref="Q12:Q13">
    <cfRule type="cellIs" dxfId="22" priority="13" operator="equal">
      <formula>"Ko Đạt"</formula>
    </cfRule>
  </conditionalFormatting>
  <conditionalFormatting sqref="Q12:Q13">
    <cfRule type="cellIs" dxfId="21" priority="11" stopIfTrue="1" operator="equal">
      <formula>"Hoãn CNTN"</formula>
    </cfRule>
    <cfRule type="cellIs" dxfId="20" priority="12" stopIfTrue="1" operator="equal">
      <formula>"HỎNG"</formula>
    </cfRule>
  </conditionalFormatting>
  <conditionalFormatting sqref="T9">
    <cfRule type="cellIs" dxfId="19" priority="10" operator="notEqual">
      <formula>"CNTN"</formula>
    </cfRule>
  </conditionalFormatting>
  <conditionalFormatting sqref="J9:K9">
    <cfRule type="cellIs" dxfId="18" priority="9" operator="lessThan">
      <formula>5.5</formula>
    </cfRule>
  </conditionalFormatting>
  <conditionalFormatting sqref="J9:K9">
    <cfRule type="cellIs" dxfId="17" priority="8" operator="lessThan">
      <formula>5.5</formula>
    </cfRule>
  </conditionalFormatting>
  <conditionalFormatting sqref="R9">
    <cfRule type="cellIs" dxfId="16" priority="7" operator="equal">
      <formula>0</formula>
    </cfRule>
  </conditionalFormatting>
  <conditionalFormatting sqref="R9">
    <cfRule type="cellIs" dxfId="15" priority="6" operator="equal">
      <formula>"Ko Đạt"</formula>
    </cfRule>
  </conditionalFormatting>
  <conditionalFormatting sqref="N9:Q9">
    <cfRule type="cellIs" dxfId="14" priority="4" stopIfTrue="1" operator="equal">
      <formula>"Hoãn CNTN"</formula>
    </cfRule>
    <cfRule type="cellIs" dxfId="13" priority="5" stopIfTrue="1" operator="equal">
      <formula>"HỎNG"</formula>
    </cfRule>
  </conditionalFormatting>
  <conditionalFormatting sqref="P10">
    <cfRule type="cellIs" dxfId="12" priority="2" stopIfTrue="1" operator="equal">
      <formula>"Hoãn CNTN"</formula>
    </cfRule>
    <cfRule type="cellIs" dxfId="11" priority="3" stopIfTrue="1" operator="equal">
      <formula>"HỎNG"</formula>
    </cfRule>
  </conditionalFormatting>
  <conditionalFormatting sqref="T10">
    <cfRule type="cellIs" dxfId="10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4" sqref="G24"/>
    </sheetView>
  </sheetViews>
  <sheetFormatPr defaultRowHeight="12.75"/>
  <cols>
    <col min="1" max="1" width="3.85546875" style="69" customWidth="1"/>
    <col min="2" max="2" width="11" style="69" bestFit="1" customWidth="1"/>
    <col min="3" max="3" width="14.28515625" style="69" customWidth="1"/>
    <col min="4" max="4" width="7.140625" style="69" bestFit="1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181" t="s">
        <v>0</v>
      </c>
      <c r="B1" s="181"/>
      <c r="C1" s="181"/>
      <c r="D1" s="181"/>
      <c r="E1" s="43"/>
      <c r="F1" s="182" t="s">
        <v>100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1" ht="15.75" customHeight="1">
      <c r="A2" s="183" t="s">
        <v>31</v>
      </c>
      <c r="B2" s="183"/>
      <c r="C2" s="183"/>
      <c r="D2" s="183"/>
      <c r="E2" s="43"/>
      <c r="F2" s="182" t="s">
        <v>32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26.25">
      <c r="A3" s="145" t="s">
        <v>170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45"/>
    </row>
    <row r="4" spans="1:21" ht="24.75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7" t="s">
        <v>7</v>
      </c>
      <c r="H4" s="187" t="s">
        <v>33</v>
      </c>
      <c r="I4" s="206" t="s">
        <v>34</v>
      </c>
      <c r="J4" s="209" t="s">
        <v>35</v>
      </c>
      <c r="K4" s="211" t="s">
        <v>10</v>
      </c>
      <c r="L4" s="212"/>
      <c r="M4" s="212"/>
      <c r="N4" s="212"/>
      <c r="O4" s="213" t="s">
        <v>36</v>
      </c>
      <c r="P4" s="213"/>
      <c r="Q4" s="187" t="s">
        <v>12</v>
      </c>
      <c r="R4" s="187" t="s">
        <v>13</v>
      </c>
      <c r="S4" s="200" t="s">
        <v>16</v>
      </c>
      <c r="T4" s="187" t="s">
        <v>37</v>
      </c>
      <c r="U4" s="187" t="s">
        <v>38</v>
      </c>
    </row>
    <row r="5" spans="1:21" ht="42">
      <c r="A5" s="185"/>
      <c r="B5" s="188"/>
      <c r="C5" s="192"/>
      <c r="D5" s="193"/>
      <c r="E5" s="197"/>
      <c r="F5" s="197"/>
      <c r="G5" s="188"/>
      <c r="H5" s="188"/>
      <c r="I5" s="207"/>
      <c r="J5" s="210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188"/>
      <c r="R5" s="188"/>
      <c r="S5" s="201"/>
      <c r="T5" s="188"/>
      <c r="U5" s="188"/>
    </row>
    <row r="6" spans="1:21" ht="22.5" customHeight="1">
      <c r="A6" s="186"/>
      <c r="B6" s="189"/>
      <c r="C6" s="194"/>
      <c r="D6" s="195"/>
      <c r="E6" s="198"/>
      <c r="F6" s="198"/>
      <c r="G6" s="186"/>
      <c r="H6" s="186"/>
      <c r="I6" s="208"/>
      <c r="J6" s="48">
        <v>95</v>
      </c>
      <c r="K6" s="49">
        <v>2</v>
      </c>
      <c r="L6" s="49">
        <v>1</v>
      </c>
      <c r="M6" s="49">
        <v>3</v>
      </c>
      <c r="N6" s="49"/>
      <c r="O6" s="203">
        <v>101</v>
      </c>
      <c r="P6" s="204"/>
      <c r="Q6" s="189"/>
      <c r="R6" s="189"/>
      <c r="S6" s="202"/>
      <c r="T6" s="189"/>
      <c r="U6" s="189"/>
    </row>
    <row r="7" spans="1:21" s="56" customFormat="1" ht="20.100000000000001" customHeight="1">
      <c r="A7" s="11" t="s">
        <v>104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48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171216249</v>
      </c>
      <c r="C9" s="83" t="s">
        <v>61</v>
      </c>
      <c r="D9" s="84" t="s">
        <v>105</v>
      </c>
      <c r="E9" s="85" t="s">
        <v>98</v>
      </c>
      <c r="F9" s="86" t="s">
        <v>106</v>
      </c>
      <c r="G9" s="87" t="s">
        <v>66</v>
      </c>
      <c r="H9" s="87" t="s">
        <v>53</v>
      </c>
      <c r="I9" s="88" t="e">
        <v>#REF!</v>
      </c>
      <c r="J9" s="89">
        <v>2.2400000000000002</v>
      </c>
      <c r="K9" s="90">
        <v>6.2</v>
      </c>
      <c r="L9" s="90">
        <v>5.8</v>
      </c>
      <c r="M9" s="90">
        <v>6.5</v>
      </c>
      <c r="N9" s="90">
        <v>6</v>
      </c>
      <c r="O9" s="89">
        <v>6.08</v>
      </c>
      <c r="P9" s="89">
        <v>2.25</v>
      </c>
      <c r="Q9" s="91" t="s">
        <v>54</v>
      </c>
      <c r="R9" s="91" t="s">
        <v>54</v>
      </c>
      <c r="S9" s="91" t="s">
        <v>107</v>
      </c>
      <c r="T9" s="88">
        <v>0</v>
      </c>
      <c r="U9" s="143" t="s">
        <v>56</v>
      </c>
    </row>
    <row r="10" spans="1:21" s="56" customFormat="1" ht="20.100000000000001" customHeight="1">
      <c r="A10" s="81">
        <f>A9+1</f>
        <v>2</v>
      </c>
      <c r="B10" s="82">
        <v>1811615913</v>
      </c>
      <c r="C10" s="83" t="s">
        <v>72</v>
      </c>
      <c r="D10" s="84" t="s">
        <v>109</v>
      </c>
      <c r="E10" s="85" t="s">
        <v>110</v>
      </c>
      <c r="F10" s="86" t="s">
        <v>111</v>
      </c>
      <c r="G10" s="87" t="s">
        <v>52</v>
      </c>
      <c r="H10" s="87" t="s">
        <v>53</v>
      </c>
      <c r="I10" s="88"/>
      <c r="J10" s="89">
        <v>5.75</v>
      </c>
      <c r="K10" s="90">
        <v>7.5</v>
      </c>
      <c r="L10" s="90">
        <v>7.5</v>
      </c>
      <c r="M10" s="90">
        <v>7.5</v>
      </c>
      <c r="N10" s="90">
        <v>8.5</v>
      </c>
      <c r="O10" s="89">
        <v>5.85</v>
      </c>
      <c r="P10" s="89">
        <v>2.14</v>
      </c>
      <c r="Q10" s="91" t="s">
        <v>54</v>
      </c>
      <c r="R10" s="91" t="s">
        <v>54</v>
      </c>
      <c r="S10" s="91" t="s">
        <v>55</v>
      </c>
      <c r="T10" s="88">
        <v>0</v>
      </c>
      <c r="U10" s="144" t="s">
        <v>56</v>
      </c>
    </row>
    <row r="11" spans="1:21" s="56" customFormat="1" ht="20.100000000000001" customHeight="1">
      <c r="A11" s="4" t="s">
        <v>47</v>
      </c>
      <c r="B11" s="57"/>
      <c r="C11" s="51"/>
      <c r="D11" s="52"/>
      <c r="E11" s="52"/>
      <c r="F11" s="53"/>
      <c r="G11" s="54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s="56" customFormat="1" ht="20.100000000000001" customHeight="1">
      <c r="A12" s="81">
        <v>1</v>
      </c>
      <c r="B12" s="82">
        <v>1811615753</v>
      </c>
      <c r="C12" s="83" t="s">
        <v>70</v>
      </c>
      <c r="D12" s="84" t="s">
        <v>71</v>
      </c>
      <c r="E12" s="85" t="s">
        <v>110</v>
      </c>
      <c r="F12" s="86" t="s">
        <v>112</v>
      </c>
      <c r="G12" s="87" t="s">
        <v>59</v>
      </c>
      <c r="H12" s="87" t="s">
        <v>53</v>
      </c>
      <c r="I12" s="88"/>
      <c r="J12" s="89">
        <v>5.77</v>
      </c>
      <c r="K12" s="90">
        <v>8</v>
      </c>
      <c r="L12" s="90">
        <v>7.2</v>
      </c>
      <c r="M12" s="90">
        <v>5.6</v>
      </c>
      <c r="N12" s="90">
        <v>5.8</v>
      </c>
      <c r="O12" s="89">
        <v>5.86</v>
      </c>
      <c r="P12" s="89">
        <v>2.13</v>
      </c>
      <c r="Q12" s="91" t="s">
        <v>54</v>
      </c>
      <c r="R12" s="91" t="s">
        <v>54</v>
      </c>
      <c r="S12" s="91" t="s">
        <v>113</v>
      </c>
      <c r="T12" s="88">
        <v>0</v>
      </c>
      <c r="U12" s="92" t="s">
        <v>56</v>
      </c>
    </row>
    <row r="13" spans="1:21" s="56" customFormat="1" ht="20.100000000000001" customHeight="1">
      <c r="A13" s="4" t="s">
        <v>47</v>
      </c>
      <c r="B13" s="57"/>
      <c r="C13" s="51"/>
      <c r="D13" s="52"/>
      <c r="E13" s="52"/>
      <c r="F13" s="53"/>
      <c r="G13" s="54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s="56" customFormat="1" ht="20.100000000000001" customHeight="1">
      <c r="A14" s="81">
        <v>1</v>
      </c>
      <c r="B14" s="82">
        <v>2111613095</v>
      </c>
      <c r="C14" s="83" t="s">
        <v>114</v>
      </c>
      <c r="D14" s="84" t="s">
        <v>115</v>
      </c>
      <c r="E14" s="85" t="s">
        <v>99</v>
      </c>
      <c r="F14" s="86">
        <v>35788</v>
      </c>
      <c r="G14" s="87" t="s">
        <v>65</v>
      </c>
      <c r="H14" s="87" t="s">
        <v>53</v>
      </c>
      <c r="I14" s="88"/>
      <c r="J14" s="89">
        <v>6.14</v>
      </c>
      <c r="K14" s="90">
        <v>8.5</v>
      </c>
      <c r="L14" s="90">
        <v>7</v>
      </c>
      <c r="M14" s="90">
        <v>7</v>
      </c>
      <c r="N14" s="90">
        <v>6.5</v>
      </c>
      <c r="O14" s="89">
        <v>6.22</v>
      </c>
      <c r="P14" s="89">
        <v>2.36</v>
      </c>
      <c r="Q14" s="91" t="s">
        <v>54</v>
      </c>
      <c r="R14" s="91" t="s">
        <v>54</v>
      </c>
      <c r="S14" s="91" t="s">
        <v>55</v>
      </c>
      <c r="T14" s="88">
        <v>0</v>
      </c>
      <c r="U14" s="92" t="s">
        <v>56</v>
      </c>
    </row>
    <row r="15" spans="1:21" s="56" customFormat="1" ht="20.100000000000001" customHeight="1">
      <c r="A15" s="81">
        <f t="shared" ref="A15:A16" si="0">A14+1</f>
        <v>2</v>
      </c>
      <c r="B15" s="82">
        <v>2111615124</v>
      </c>
      <c r="C15" s="83" t="s">
        <v>93</v>
      </c>
      <c r="D15" s="84" t="s">
        <v>89</v>
      </c>
      <c r="E15" s="85" t="s">
        <v>99</v>
      </c>
      <c r="F15" s="86">
        <v>35552</v>
      </c>
      <c r="G15" s="87" t="s">
        <v>69</v>
      </c>
      <c r="H15" s="87" t="s">
        <v>53</v>
      </c>
      <c r="I15" s="88"/>
      <c r="J15" s="89">
        <v>6.59</v>
      </c>
      <c r="K15" s="90">
        <v>8.3000000000000007</v>
      </c>
      <c r="L15" s="90">
        <v>7.3</v>
      </c>
      <c r="M15" s="90">
        <v>7.3</v>
      </c>
      <c r="N15" s="90">
        <v>6.8</v>
      </c>
      <c r="O15" s="89">
        <v>6.65</v>
      </c>
      <c r="P15" s="89">
        <v>2.66</v>
      </c>
      <c r="Q15" s="91" t="s">
        <v>54</v>
      </c>
      <c r="R15" s="91" t="s">
        <v>54</v>
      </c>
      <c r="S15" s="91" t="s">
        <v>55</v>
      </c>
      <c r="T15" s="88">
        <v>0</v>
      </c>
      <c r="U15" s="92" t="s">
        <v>56</v>
      </c>
    </row>
    <row r="16" spans="1:21" s="56" customFormat="1" ht="20.100000000000001" customHeight="1">
      <c r="A16" s="128">
        <f t="shared" si="0"/>
        <v>3</v>
      </c>
      <c r="B16" s="129">
        <v>2111619079</v>
      </c>
      <c r="C16" s="130" t="s">
        <v>116</v>
      </c>
      <c r="D16" s="131" t="s">
        <v>117</v>
      </c>
      <c r="E16" s="132" t="s">
        <v>99</v>
      </c>
      <c r="F16" s="133">
        <v>35783</v>
      </c>
      <c r="G16" s="134" t="s">
        <v>59</v>
      </c>
      <c r="H16" s="134" t="s">
        <v>53</v>
      </c>
      <c r="I16" s="135"/>
      <c r="J16" s="136">
        <v>6.4</v>
      </c>
      <c r="K16" s="137">
        <v>8.3000000000000007</v>
      </c>
      <c r="L16" s="137">
        <v>7.2</v>
      </c>
      <c r="M16" s="137">
        <v>7.2</v>
      </c>
      <c r="N16" s="137">
        <v>6.5</v>
      </c>
      <c r="O16" s="136">
        <v>6.47</v>
      </c>
      <c r="P16" s="136">
        <v>2.5</v>
      </c>
      <c r="Q16" s="138" t="s">
        <v>54</v>
      </c>
      <c r="R16" s="138" t="s">
        <v>54</v>
      </c>
      <c r="S16" s="138" t="s">
        <v>62</v>
      </c>
      <c r="T16" s="135">
        <v>0</v>
      </c>
      <c r="U16" s="139" t="s">
        <v>56</v>
      </c>
    </row>
    <row r="17" spans="1:21" s="68" customFormat="1" ht="20.100000000000001" customHeight="1">
      <c r="A17" s="59"/>
      <c r="B17" s="60"/>
      <c r="C17" s="61"/>
      <c r="D17" s="62"/>
      <c r="E17" s="62"/>
      <c r="F17" s="63"/>
      <c r="G17" s="64"/>
      <c r="H17" s="65"/>
      <c r="I17" s="66"/>
      <c r="J17" s="67"/>
      <c r="K17" s="24"/>
      <c r="L17" s="24"/>
      <c r="M17" s="24"/>
      <c r="N17" s="24"/>
      <c r="O17" s="24"/>
      <c r="P17" s="24"/>
      <c r="Q17" s="24"/>
      <c r="R17" s="205" t="s">
        <v>108</v>
      </c>
      <c r="S17" s="205"/>
      <c r="T17" s="205"/>
      <c r="U17" s="205"/>
    </row>
    <row r="18" spans="1:21" ht="15">
      <c r="A18" s="22" t="s">
        <v>23</v>
      </c>
      <c r="B18" s="23"/>
      <c r="C18" s="22"/>
      <c r="F18" s="199" t="s">
        <v>24</v>
      </c>
      <c r="G18" s="199"/>
      <c r="H18" s="24"/>
      <c r="I18" s="24"/>
      <c r="J18" s="24"/>
      <c r="M18" s="27" t="s">
        <v>25</v>
      </c>
      <c r="N18" s="27"/>
      <c r="O18" s="70"/>
      <c r="P18" s="70"/>
      <c r="R18" s="150" t="s">
        <v>26</v>
      </c>
      <c r="S18" s="150"/>
      <c r="T18" s="150"/>
      <c r="U18" s="150"/>
    </row>
    <row r="19" spans="1:21" ht="18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3"/>
      <c r="S19" s="73"/>
      <c r="T19" s="74"/>
      <c r="U19" s="73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0"/>
      <c r="P20" s="70"/>
      <c r="R20" s="70"/>
      <c r="S20" s="70"/>
      <c r="T20" s="29"/>
      <c r="U20" s="28"/>
    </row>
    <row r="21" spans="1:21" ht="15.75">
      <c r="A21" s="2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58"/>
      <c r="B22" s="58"/>
      <c r="C22" s="58"/>
      <c r="D22" s="71"/>
      <c r="E22" s="71"/>
      <c r="F22" s="29"/>
      <c r="G22" s="29"/>
      <c r="H22" s="72"/>
      <c r="I22" s="72"/>
      <c r="J22" s="28"/>
      <c r="M22" s="30"/>
      <c r="N22" s="31"/>
      <c r="O22" s="75"/>
      <c r="P22" s="75"/>
      <c r="R22" s="75"/>
      <c r="S22" s="75"/>
      <c r="T22" s="29"/>
      <c r="U22" s="28"/>
    </row>
    <row r="23" spans="1:21" ht="15.75">
      <c r="A23" s="76" t="s">
        <v>45</v>
      </c>
      <c r="B23" s="33"/>
      <c r="C23" s="58"/>
      <c r="D23" s="71"/>
      <c r="E23" s="71"/>
      <c r="F23" s="24"/>
      <c r="G23" s="24"/>
      <c r="H23" s="24"/>
      <c r="I23" s="24"/>
      <c r="J23" s="24"/>
      <c r="M23" s="27" t="s">
        <v>28</v>
      </c>
      <c r="N23" s="27"/>
      <c r="O23" s="75"/>
      <c r="P23" s="75"/>
      <c r="R23" s="150" t="s">
        <v>29</v>
      </c>
      <c r="S23" s="150"/>
      <c r="T23" s="150"/>
      <c r="U23" s="150"/>
    </row>
    <row r="24" spans="1:21">
      <c r="A24" s="56"/>
      <c r="B24" s="56"/>
      <c r="C24" s="58"/>
      <c r="D24" s="56"/>
      <c r="E24" s="56"/>
      <c r="F24" s="77"/>
      <c r="G24" s="77"/>
      <c r="H24" s="56"/>
      <c r="I24" s="78"/>
      <c r="J24" s="78"/>
      <c r="K24" s="79"/>
      <c r="L24" s="78"/>
      <c r="M24" s="78"/>
      <c r="N24" s="78"/>
      <c r="O24" s="78"/>
      <c r="P24" s="78"/>
      <c r="Q24" s="78"/>
      <c r="R24" s="78"/>
      <c r="S24" s="78"/>
      <c r="T24" s="80"/>
      <c r="U24" s="56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</sheetData>
  <mergeCells count="26">
    <mergeCell ref="F18:G18"/>
    <mergeCell ref="R18:U18"/>
    <mergeCell ref="R23:U23"/>
    <mergeCell ref="R4:R6"/>
    <mergeCell ref="S4:S6"/>
    <mergeCell ref="T4:T6"/>
    <mergeCell ref="U4:U6"/>
    <mergeCell ref="O6:P6"/>
    <mergeCell ref="R17:U17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</mergeCells>
  <conditionalFormatting sqref="U12 U14:U16">
    <cfRule type="cellIs" dxfId="9" priority="10" operator="notEqual">
      <formula>"CNTN"</formula>
    </cfRule>
  </conditionalFormatting>
  <conditionalFormatting sqref="K12:N12 Q12:R12 Q14:R16 K14:N16">
    <cfRule type="cellIs" dxfId="8" priority="9" operator="lessThan">
      <formula>5.5</formula>
    </cfRule>
  </conditionalFormatting>
  <conditionalFormatting sqref="P12 P14:P16">
    <cfRule type="cellIs" dxfId="7" priority="8" operator="lessThan">
      <formula>2</formula>
    </cfRule>
  </conditionalFormatting>
  <conditionalFormatting sqref="Q12:R12 Q14:R16">
    <cfRule type="cellIs" dxfId="6" priority="7" operator="notEqual">
      <formula>"ĐẠT"</formula>
    </cfRule>
  </conditionalFormatting>
  <conditionalFormatting sqref="K12:R12 K14:R16">
    <cfRule type="containsBlanks" dxfId="5" priority="6" stopIfTrue="1">
      <formula>LEN(TRIM(K12))=0</formula>
    </cfRule>
  </conditionalFormatting>
  <conditionalFormatting sqref="U10">
    <cfRule type="cellIs" dxfId="4" priority="5" operator="notEqual">
      <formula>"CNTN"</formula>
    </cfRule>
  </conditionalFormatting>
  <conditionalFormatting sqref="K9:N10 Q9:R10">
    <cfRule type="cellIs" dxfId="3" priority="4" operator="lessThan">
      <formula>5.5</formula>
    </cfRule>
  </conditionalFormatting>
  <conditionalFormatting sqref="P9:P10">
    <cfRule type="cellIs" dxfId="2" priority="3" operator="lessThan">
      <formula>2</formula>
    </cfRule>
  </conditionalFormatting>
  <conditionalFormatting sqref="Q9:R10">
    <cfRule type="cellIs" dxfId="1" priority="2" operator="notEqual">
      <formula>"ĐẠT"</formula>
    </cfRule>
  </conditionalFormatting>
  <conditionalFormatting sqref="K9:R10">
    <cfRule type="containsBlanks" dxfId="0" priority="1" stopIfTrue="1">
      <formula>LEN(TRIM(K9))=0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2018-09-05T09:36:34Z</cp:lastPrinted>
  <dcterms:created xsi:type="dcterms:W3CDTF">2016-07-05T02:56:37Z</dcterms:created>
  <dcterms:modified xsi:type="dcterms:W3CDTF">2018-09-05T09:46:10Z</dcterms:modified>
</cp:coreProperties>
</file>