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45" windowWidth="15135" windowHeight="6930" firstSheet="5" activeTab="7"/>
  </bookViews>
  <sheets>
    <sheet name="LICH THI TUAN 33 &amp; 34" sheetId="1" r:id="rId1"/>
    <sheet name="Ke hoach BVDA" sheetId="2" r:id="rId2"/>
    <sheet name="LICH BV DO AN L2" sheetId="3" r:id="rId3"/>
    <sheet name="LICH THI GIAI DOAN 2" sheetId="4" r:id="rId4"/>
    <sheet name="LICH THI GD1 - HK2" sheetId="5" r:id="rId5"/>
    <sheet name="Xin Giay" sheetId="6" r:id="rId6"/>
    <sheet name="LICH THI GD1 -LIEN THONG" sheetId="7" r:id="rId7"/>
    <sheet name="KE HOACH BAO VE DO AN MON HOC" sheetId="8" r:id="rId8"/>
  </sheets>
  <definedNames>
    <definedName name="_xlnm.Print_Titles" localSheetId="1">'Ke hoach BVDA'!$4:$4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<sst xmlns="http://schemas.openxmlformats.org/spreadsheetml/2006/main" count="1804" uniqueCount="404">
  <si>
    <t>TRƯỜNG ĐẠI HỌC DUY TÂN</t>
  </si>
  <si>
    <t>KHOA XÂY DỰNG</t>
  </si>
  <si>
    <t>NGUYỄN PHƯỚC BÌNH</t>
  </si>
  <si>
    <t>DƯƠNG MINH CHÂU</t>
  </si>
  <si>
    <t>LÊ CÔNG DUY</t>
  </si>
  <si>
    <t>VŨ VĂN NHÂN</t>
  </si>
  <si>
    <t>TRỊNH THỊ NGỌC LIÊN</t>
  </si>
  <si>
    <t>PHẠM QUANG NHẬT</t>
  </si>
  <si>
    <t>DƯƠNG BÌNH AN</t>
  </si>
  <si>
    <t>LÊ THỊ THANH BÌNH</t>
  </si>
  <si>
    <t>PHẠM VIẾT HIẾU</t>
  </si>
  <si>
    <t>NGUYỄN ĐỨC HOÀNG</t>
  </si>
  <si>
    <t>LƯƠNG TẤN LỰC</t>
  </si>
  <si>
    <t>TRƯƠNG HỒNG MINH</t>
  </si>
  <si>
    <t>ĐẶNG NGUỸEN UYÊN PHƯƠNG</t>
  </si>
  <si>
    <t>ĐỖ VŨ THẢO QUYÊN</t>
  </si>
  <si>
    <t>MEC</t>
  </si>
  <si>
    <t>CIE</t>
  </si>
  <si>
    <t>Nền &amp; Móng</t>
  </si>
  <si>
    <t>FIN</t>
  </si>
  <si>
    <t>LẬP BẢNG</t>
  </si>
  <si>
    <t>TRƯỞNG KHOA XÂY DỰNG</t>
  </si>
  <si>
    <t>TRUƠNG VĂN TÂM</t>
  </si>
  <si>
    <t>THS. NGUYỄN QUỐC LÂM</t>
  </si>
  <si>
    <t>LÊ VĂN CHÂU</t>
  </si>
  <si>
    <t>STT</t>
  </si>
  <si>
    <t>Thứ</t>
  </si>
  <si>
    <t>Ngày thi</t>
  </si>
  <si>
    <t>Giờ thi</t>
  </si>
  <si>
    <t>Mã môn học</t>
  </si>
  <si>
    <t>Số hiệu</t>
  </si>
  <si>
    <t>Môn thi</t>
  </si>
  <si>
    <t>Khối thi</t>
  </si>
  <si>
    <t>Lần thi</t>
  </si>
  <si>
    <t>Số phòng</t>
  </si>
  <si>
    <t>SL SV</t>
  </si>
  <si>
    <t>Phòng thi</t>
  </si>
  <si>
    <t>Địa điểm</t>
  </si>
  <si>
    <t>Khoa chủ trì</t>
  </si>
  <si>
    <t>Ghi chú</t>
  </si>
  <si>
    <t>T18XDDB</t>
  </si>
  <si>
    <t>CHỦ TRÌ</t>
  </si>
  <si>
    <t>GIÁM THỊ</t>
  </si>
  <si>
    <t>NGUYỄN HOÀNG GIANG</t>
  </si>
  <si>
    <t>NGUYỄN CỬU NHỊ</t>
  </si>
  <si>
    <t>ĐẶNG HỒNG LONG</t>
  </si>
  <si>
    <t>PHAN THANH HẢI</t>
  </si>
  <si>
    <t>PHAN ĐÌNH THOẠI</t>
  </si>
  <si>
    <t>LÊ CAO VINH</t>
  </si>
  <si>
    <t>HUỲNH QUỐC MINH ĐỨC</t>
  </si>
  <si>
    <t>Hai</t>
  </si>
  <si>
    <t>Ba</t>
  </si>
  <si>
    <t>Tư</t>
  </si>
  <si>
    <t>Năm</t>
  </si>
  <si>
    <t>HYD</t>
  </si>
  <si>
    <t>Cơ Học Đất</t>
  </si>
  <si>
    <t>GLY</t>
  </si>
  <si>
    <t>Địa Chất Công Trình</t>
  </si>
  <si>
    <t>7h30</t>
  </si>
  <si>
    <t>K7/25 Quang Trung</t>
  </si>
  <si>
    <t>Xây Dựng</t>
  </si>
  <si>
    <t>13h30</t>
  </si>
  <si>
    <t>Vẽ Kỹ Thuật &amp; CAD</t>
  </si>
  <si>
    <t>9h30</t>
  </si>
  <si>
    <t>209 Phan Thanh</t>
  </si>
  <si>
    <t>15h30</t>
  </si>
  <si>
    <t>Thủy Lực</t>
  </si>
  <si>
    <t>Cơ Lý Thuyết 1</t>
  </si>
  <si>
    <t>Máy Xây Dựng</t>
  </si>
  <si>
    <t>Cấp Thoát Nước</t>
  </si>
  <si>
    <t>X</t>
  </si>
  <si>
    <t>18h00</t>
  </si>
  <si>
    <t>302-304-301</t>
  </si>
  <si>
    <t>Kỹ Thuật Thi Công</t>
  </si>
  <si>
    <t>Vật Liệu Xây Dựng</t>
  </si>
  <si>
    <t>Trắc Địa</t>
  </si>
  <si>
    <t>CIE 111 (A-C)</t>
  </si>
  <si>
    <t>CIE 435 (A)</t>
  </si>
  <si>
    <t>278/4 Nguyễn Văn Linh</t>
  </si>
  <si>
    <t>NĂM HỌC 2015 - 2016</t>
  </si>
  <si>
    <t>Bảy</t>
  </si>
  <si>
    <t>CN</t>
  </si>
  <si>
    <t>Sáu</t>
  </si>
  <si>
    <t>Đường Phố &amp; Giao Thông Đô Thị</t>
  </si>
  <si>
    <t>CIE 467 (A)</t>
  </si>
  <si>
    <t>Kết Cấu Bê Tông Cốt Thép</t>
  </si>
  <si>
    <t>CIE 376 (A-C)</t>
  </si>
  <si>
    <t>An Toàn Lao Động</t>
  </si>
  <si>
    <t>CIE 450 (A)</t>
  </si>
  <si>
    <t>302-304</t>
  </si>
  <si>
    <t>Tổ Chức Thi Công</t>
  </si>
  <si>
    <t>CIE 404 (A)</t>
  </si>
  <si>
    <t>MEC 306 (A-C)</t>
  </si>
  <si>
    <t>MEC 306 (A1-C1)</t>
  </si>
  <si>
    <t>Lập Dự Án Đầu Tư Xây Dựng</t>
  </si>
  <si>
    <t>FIN 442 (A)</t>
  </si>
  <si>
    <t>CIE 111 (A1-C1)</t>
  </si>
  <si>
    <t>ARC</t>
  </si>
  <si>
    <t>Hình Họa 1</t>
  </si>
  <si>
    <t>ARC 111 (CIS-E-G-I)</t>
  </si>
  <si>
    <t>Sức Bền Vật Liệu 2</t>
  </si>
  <si>
    <t>Sức Bền Vật Liệu 1</t>
  </si>
  <si>
    <t>MEC 211 (A-C-E-G-I)</t>
  </si>
  <si>
    <t>KẾ HOẠCH THI - TUẦN 33 - HỌC KỲ II _2015-2016 ( KHOA XÂY DỰNG )</t>
  </si>
  <si>
    <t>14/03/2016</t>
  </si>
  <si>
    <t>Kết Cấu Nhà Thép</t>
  </si>
  <si>
    <t>CIE 428 (B-D)</t>
  </si>
  <si>
    <t>304-307-305</t>
  </si>
  <si>
    <t>GLY 291 (B)</t>
  </si>
  <si>
    <t>310-510(3)</t>
  </si>
  <si>
    <t>HK HÈ NH2014-2015</t>
  </si>
  <si>
    <t>Thi lần 2 ghép CIE 428 (B-D)</t>
  </si>
  <si>
    <t>ĐA Tổ Chức Thi Công Công Trình Dân Dụng &amp; Công Nghiệp</t>
  </si>
  <si>
    <t>Văn phòng khoa XD</t>
  </si>
  <si>
    <t>15/03/2016</t>
  </si>
  <si>
    <t>CIE 450 (BIS-D)</t>
  </si>
  <si>
    <t>501(3)-504-505</t>
  </si>
  <si>
    <t>Thi lần 2 ghép CIE 450 (BIS-D)</t>
  </si>
  <si>
    <t>16/03/2016</t>
  </si>
  <si>
    <t>CIE 435 (B-D)</t>
  </si>
  <si>
    <t>302-304-307</t>
  </si>
  <si>
    <t>CIE 467 (B)</t>
  </si>
  <si>
    <t>Kết Cấu Nhà Bê Tông Cốt Thép</t>
  </si>
  <si>
    <t>CIE 426 (B-D)</t>
  </si>
  <si>
    <t>Thi lần 2 ghép CIE 435 (B-D)</t>
  </si>
  <si>
    <t>Thi lần 2 ghép CIE 467 (B)</t>
  </si>
  <si>
    <t>ĐA kỹ thuật thi công bê tông toàn khối</t>
  </si>
  <si>
    <t>17/03/2016</t>
  </si>
  <si>
    <t>MEC 212 (B-D)</t>
  </si>
  <si>
    <t>510(3)-301-305</t>
  </si>
  <si>
    <t>CIE 111 (B-D-F)</t>
  </si>
  <si>
    <t>304-307-310-301</t>
  </si>
  <si>
    <t>CIE 404 (B-D)</t>
  </si>
  <si>
    <t>310-510(3)-301</t>
  </si>
  <si>
    <t>CIE 403 (B-D)</t>
  </si>
  <si>
    <t>901A-901B-902</t>
  </si>
  <si>
    <t>Quản lý &amp; bảo dưỡng nhà cao tầng</t>
  </si>
  <si>
    <t>MEC 212 (A-C)</t>
  </si>
  <si>
    <t>Thi lần 2 ghép MEC 212 (B-D)</t>
  </si>
  <si>
    <t>Thi lần 2 ghép CIE 111 (B-D-F)</t>
  </si>
  <si>
    <t>Thi lần 2 ghép CIE 404 (B-D)</t>
  </si>
  <si>
    <t>CIE 403 (A-C-E)</t>
  </si>
  <si>
    <t>18/03/2016</t>
  </si>
  <si>
    <t>Cơ Học Kết Cấu</t>
  </si>
  <si>
    <t>MEC 305 (B)</t>
  </si>
  <si>
    <t>601-602-603</t>
  </si>
  <si>
    <t>ARC 111 (B)</t>
  </si>
  <si>
    <t>CIE 321 (FIS)</t>
  </si>
  <si>
    <t>CIE 260 (D-F)</t>
  </si>
  <si>
    <t>302-304-307-310-301-305</t>
  </si>
  <si>
    <t>FIN 442 (B)</t>
  </si>
  <si>
    <t>310-301</t>
  </si>
  <si>
    <t>HYD 201 (D)</t>
  </si>
  <si>
    <t>302-304-305</t>
  </si>
  <si>
    <t>302-301</t>
  </si>
  <si>
    <t>Thi lần 2 ghép FIN 442 (B)</t>
  </si>
  <si>
    <t>19/03/2016</t>
  </si>
  <si>
    <t>MEC 201 (D)</t>
  </si>
  <si>
    <t>Cơ Lý Thuyết 2</t>
  </si>
  <si>
    <t>MEC 202 (B)</t>
  </si>
  <si>
    <t>407-406</t>
  </si>
  <si>
    <t>Thi lần 2 ghép MEC 202 (B)</t>
  </si>
  <si>
    <t>20/03/2016</t>
  </si>
  <si>
    <t>MEC 316 (B)</t>
  </si>
  <si>
    <t>401-406</t>
  </si>
  <si>
    <t>CIE 323 (B-D)</t>
  </si>
  <si>
    <t>CIE 323 (A-C-E)</t>
  </si>
  <si>
    <t>21/03/2016</t>
  </si>
  <si>
    <t>Cad</t>
  </si>
  <si>
    <t>Phòng máy: 508</t>
  </si>
  <si>
    <t>22/03/2016</t>
  </si>
  <si>
    <t>308-306-406</t>
  </si>
  <si>
    <t>26/03/2016</t>
  </si>
  <si>
    <t xml:space="preserve">Kết Cấu Gạch, Đá, Gỗ </t>
  </si>
  <si>
    <t>CIE 421 (A-C-E)</t>
  </si>
  <si>
    <t>27/03/2016</t>
  </si>
  <si>
    <t>Tổ Chức Thi Công Công Trình Dân Dụng &amp; Công Nghiệp</t>
  </si>
  <si>
    <t>CIE 433 (A-C-E)</t>
  </si>
  <si>
    <t>28/03/2016</t>
  </si>
  <si>
    <t>HYD 341 (A-C)</t>
  </si>
  <si>
    <t>29/03/2016</t>
  </si>
  <si>
    <t>Sap</t>
  </si>
  <si>
    <t>30/03/2016</t>
  </si>
  <si>
    <t>Cơ Học Kết Cấu 1</t>
  </si>
  <si>
    <t>24/03/2016</t>
  </si>
  <si>
    <t>GLY 291 (D)</t>
  </si>
  <si>
    <t>Xây Dựng</t>
  </si>
  <si>
    <t>LAW</t>
  </si>
  <si>
    <t>Luật Xây Dựng</t>
  </si>
  <si>
    <t>LAW 341 (B)</t>
  </si>
  <si>
    <t>805-806</t>
  </si>
  <si>
    <t>LAW 341 (A)</t>
  </si>
  <si>
    <t>TS. NGUYỄN THẾ DƯƠNG</t>
  </si>
  <si>
    <t>KẾ HOẠCH BẢO VỆ ĐỒ ÁN, THÍ NGHIỆM &amp; THỰC TẬP - KHOA XÂY DỰNG</t>
  </si>
  <si>
    <t>Ngày bảo vệ</t>
  </si>
  <si>
    <t>Giờ bảo vệ</t>
  </si>
  <si>
    <t>Môn bảo vệ</t>
  </si>
  <si>
    <t>Khối bảo vệ</t>
  </si>
  <si>
    <t>Lần bảo vệ</t>
  </si>
  <si>
    <t>Phòng bảo vệ</t>
  </si>
  <si>
    <t>429</t>
  </si>
  <si>
    <t>Đồ Án Kết Cấu Nhà Thép</t>
  </si>
  <si>
    <t>432</t>
  </si>
  <si>
    <t>Đồ Án Kỹ Thuật LGhép Công Trình DD&amp; CN</t>
  </si>
  <si>
    <t>486</t>
  </si>
  <si>
    <t>Đồ án Kỹ thuật Thi công BT toàn khối</t>
  </si>
  <si>
    <t>434</t>
  </si>
  <si>
    <t>ĐA Tổ Chức Thi Công CT DD&amp; CN</t>
  </si>
  <si>
    <t>377</t>
  </si>
  <si>
    <t>Đồ án Kết cấu bê tông cốt thép</t>
  </si>
  <si>
    <t>HỌC KỲ II _NĂM HỌC 2015 - 2016 ( GIAI ĐOẠN 1 )</t>
  </si>
  <si>
    <t>496</t>
  </si>
  <si>
    <t>427</t>
  </si>
  <si>
    <t>CSU</t>
  </si>
  <si>
    <t/>
  </si>
  <si>
    <t>ĐA CDIO 496</t>
  </si>
  <si>
    <t>CIE496B</t>
  </si>
  <si>
    <t>CIE 434 B</t>
  </si>
  <si>
    <t>CIE377 B,D,F,J,N,L,P</t>
  </si>
  <si>
    <t>Đồ án Nhà Bê tông cốt thép</t>
  </si>
  <si>
    <t>CIE427B,D,F,H</t>
  </si>
  <si>
    <t>CSU-CIE 427BIS</t>
  </si>
  <si>
    <t>CIE 432B,D,F,H</t>
  </si>
  <si>
    <t>CIE 486B,D,F,H</t>
  </si>
  <si>
    <t>CIE 429B,D,F,H</t>
  </si>
  <si>
    <t>15/05/2016</t>
  </si>
  <si>
    <t>23/05/2016</t>
  </si>
  <si>
    <t>25/05/2016</t>
  </si>
  <si>
    <t>24/05/2016</t>
  </si>
  <si>
    <t>Đồ án Thi công đường</t>
  </si>
  <si>
    <t>Đô án Thiết kế hình học đường Ô Tô</t>
  </si>
  <si>
    <t>Đồ án Thi công Cầu</t>
  </si>
  <si>
    <t>Đồ án TK Nền mặt đường</t>
  </si>
  <si>
    <t>CIE 414B</t>
  </si>
  <si>
    <t>CIE 412B</t>
  </si>
  <si>
    <t>CIE 437B</t>
  </si>
  <si>
    <t>CIE 439B</t>
  </si>
  <si>
    <t xml:space="preserve">MEC </t>
  </si>
  <si>
    <t>Thí nghiệm cơ học đất</t>
  </si>
  <si>
    <t>B1,2,3,4</t>
  </si>
  <si>
    <t>Thí nghiệm thủy lực</t>
  </si>
  <si>
    <t>D1,2,3,4</t>
  </si>
  <si>
    <t>Thực tập trắc địa</t>
  </si>
  <si>
    <t>F1,2,3,4</t>
  </si>
  <si>
    <t>Thực tập địa chất công trình</t>
  </si>
  <si>
    <t>D1</t>
  </si>
  <si>
    <t>Đồ án Nền Móng</t>
  </si>
  <si>
    <t>B,D,F,J</t>
  </si>
  <si>
    <t>Văn phòng khoa</t>
  </si>
  <si>
    <t>Hòa Khánh Nam</t>
  </si>
  <si>
    <t>Phòng 112 - Khu B</t>
  </si>
  <si>
    <t>CIE-377 (A,C,E,G,I,K)</t>
  </si>
  <si>
    <t>LỊCH BẢO VỆ ĐỒ ÁN -LẦN 2  - HỌC KỲ II _2015-2016 ( KHOA XÂY DỰNG )</t>
  </si>
  <si>
    <t>GHÉP VỚI LỚP : CIE377 B,D,F,J,N,L,P</t>
  </si>
  <si>
    <t>B1,B2,B3,B4</t>
  </si>
  <si>
    <t>7H00</t>
  </si>
  <si>
    <t>B1,B2,B3,B4,D1, D2,D3,D4</t>
  </si>
  <si>
    <t>CIE 260</t>
  </si>
  <si>
    <t>Thí nghiệm Thủy Lực</t>
  </si>
  <si>
    <t>KẾ HOẠCH THI - TUẦN 43 - HỌC KỲ II _2015-2016 ( KHOA XÂY DỰNG )</t>
  </si>
  <si>
    <t>20/05/2016</t>
  </si>
  <si>
    <t>Kết Cấu Thép</t>
  </si>
  <si>
    <t>CIE 378 (B)</t>
  </si>
  <si>
    <t>21/05/2016</t>
  </si>
  <si>
    <t>CIE 376 (B-D-F-H-J)</t>
  </si>
  <si>
    <t>302-304-307-310-301-305-308</t>
  </si>
  <si>
    <t>Khai Thác, Kiểm Định &amp; Gia Cố Cầu</t>
  </si>
  <si>
    <t>CIE 489 (B)</t>
  </si>
  <si>
    <t>HK I nh(2015-2016)</t>
  </si>
  <si>
    <t>CIE 111 (B1-D1-F1)</t>
  </si>
  <si>
    <t>Phòng máy: 501-507-508</t>
  </si>
  <si>
    <t>Thiết Kế Nền, Mặt Đường &amp; Công Trình Trên Đường</t>
  </si>
  <si>
    <t>CIE 413 (B)</t>
  </si>
  <si>
    <t>Thiết Kế Cầu Thép</t>
  </si>
  <si>
    <t>CIE 418 (B)</t>
  </si>
  <si>
    <t>HKII nh(2014-2015)</t>
  </si>
  <si>
    <t>Kỹ Thuât Lắp Ghép Công Trình Dân Dụng &amp; Công Nghiệp</t>
  </si>
  <si>
    <t>CIE 431 (B-D)</t>
  </si>
  <si>
    <t>510(3)-305-308</t>
  </si>
  <si>
    <t>CIE 260 (B)</t>
  </si>
  <si>
    <t>MEC 201 (B)</t>
  </si>
  <si>
    <t>510(3)-805-806</t>
  </si>
  <si>
    <t>CIE 450 (F)</t>
  </si>
  <si>
    <t>Cơ Học Kết Cấu 1 (gồm SAP)</t>
  </si>
  <si>
    <t>MEC 306 (B-D-F-H)</t>
  </si>
  <si>
    <t>510(3)-805-806-807</t>
  </si>
  <si>
    <t>MEC 306 (B1-D1-F1-F2-H1)</t>
  </si>
  <si>
    <t>Phòng máy: 507-508-609</t>
  </si>
  <si>
    <t>Thủy Văn</t>
  </si>
  <si>
    <t>HYD 391 (B-D)</t>
  </si>
  <si>
    <t>26/05/2016</t>
  </si>
  <si>
    <t>FIN 442 (D)</t>
  </si>
  <si>
    <t>Công Trình trên Nền Đất Yếu</t>
  </si>
  <si>
    <t>CIE 423 (B)</t>
  </si>
  <si>
    <t>Cơ Học Kết Cấu 2</t>
  </si>
  <si>
    <t>MEC 307 (B)</t>
  </si>
  <si>
    <t>304-301</t>
  </si>
  <si>
    <t>CIE 321 (B-D)</t>
  </si>
  <si>
    <t>307-310-305-308</t>
  </si>
  <si>
    <t>HYD 201 (B)</t>
  </si>
  <si>
    <t>Kết Cấu Bê Tông Cốt Thép Đặc Biệt</t>
  </si>
  <si>
    <t>CIE 471 (B)</t>
  </si>
  <si>
    <t>510(3)-305</t>
  </si>
  <si>
    <t>27/05/2016</t>
  </si>
  <si>
    <t>MEC 211 (B)</t>
  </si>
  <si>
    <t>Vật Liệu Xây Dựng Nâng Cao</t>
  </si>
  <si>
    <t>CIE 371 (B)</t>
  </si>
  <si>
    <t>510(3)</t>
  </si>
  <si>
    <t>806-807</t>
  </si>
  <si>
    <t>Kỹ Thuật &amp; Tổ Chức Thi Công Đường</t>
  </si>
  <si>
    <t>CIE 456 (B)</t>
  </si>
  <si>
    <t>29/05/2016</t>
  </si>
  <si>
    <t>Kỹ Thuật Thi Công Nhà Cao Tầng</t>
  </si>
  <si>
    <t>CIE 485 (B)</t>
  </si>
  <si>
    <t>GLY 291 (B-D)</t>
  </si>
  <si>
    <t>307-305</t>
  </si>
  <si>
    <t>801-802</t>
  </si>
  <si>
    <t>Kỹ Thuật &amp; Tổ Chức Thi Công Cầu</t>
  </si>
  <si>
    <t>CIE 458 (B)</t>
  </si>
  <si>
    <t>ENG</t>
  </si>
  <si>
    <t>Anh Văn Chuyên Ngành Xây Dựng</t>
  </si>
  <si>
    <t>ENG 330 (B)</t>
  </si>
  <si>
    <t>KẾ HOẠCH THI HỌC KỲ II - TUẦN 32 &amp; TUẦN 33 ( KHOA XÂY DỰNG )</t>
  </si>
  <si>
    <t>NĂM HỌC 2016 - 2017</t>
  </si>
  <si>
    <t>CIE 450 (B)</t>
  </si>
  <si>
    <t>304-305</t>
  </si>
  <si>
    <t>03 Quang Trung</t>
  </si>
  <si>
    <t>CIE 111 (B-D)</t>
  </si>
  <si>
    <t>1001A-1002-1101</t>
  </si>
  <si>
    <t>CIE 426 (D)</t>
  </si>
  <si>
    <t>305-308</t>
  </si>
  <si>
    <t>HYD 201 (B-D)</t>
  </si>
  <si>
    <t>302-304-307-305</t>
  </si>
  <si>
    <t>CIE 321 (BIS-F-H)</t>
  </si>
  <si>
    <t>213-214-313</t>
  </si>
  <si>
    <t>MEC 306 (B1)</t>
  </si>
  <si>
    <t>Phòng máy: 502</t>
  </si>
  <si>
    <t>CIE 418 (D)</t>
  </si>
  <si>
    <t>307-308</t>
  </si>
  <si>
    <t>MEC 306 (B)</t>
  </si>
  <si>
    <t>CIE 413 (D)</t>
  </si>
  <si>
    <t>CIE 403 (B-D-F)</t>
  </si>
  <si>
    <t>313-314-306-406</t>
  </si>
  <si>
    <t>CIE 428 (D-F-H)</t>
  </si>
  <si>
    <t>407-408-406</t>
  </si>
  <si>
    <t>CIE 404 (D)</t>
  </si>
  <si>
    <t>GLY 291 (D-F)</t>
  </si>
  <si>
    <t>413-414-406</t>
  </si>
  <si>
    <t>AV Chuyên Ngành Xây Dựng</t>
  </si>
  <si>
    <t>ENG 330 (B-D-F-H)</t>
  </si>
  <si>
    <t>401-702-801A-801B-802</t>
  </si>
  <si>
    <t>7h00</t>
  </si>
  <si>
    <t>Đồ Án Kỹ Thuật Lắp Ghép Công Trình Dân Dụng &amp; Công Nghiệp</t>
  </si>
  <si>
    <t>Đồ Án Kỹ Thuật Thi Công Bê Tông Toàn Khối</t>
  </si>
  <si>
    <t>Đồ Án Nhà Bê Tông Cốt Thép</t>
  </si>
  <si>
    <t>HỌC KỲ II _NĂM HỌC 2016 - 2017</t>
  </si>
  <si>
    <t xml:space="preserve">CIE </t>
  </si>
  <si>
    <t>D</t>
  </si>
  <si>
    <t>H</t>
  </si>
  <si>
    <t>L</t>
  </si>
  <si>
    <t>N</t>
  </si>
  <si>
    <t>B</t>
  </si>
  <si>
    <t>Lớp bảo vệ</t>
  </si>
  <si>
    <t>03- Quang Trung</t>
  </si>
  <si>
    <t>B1</t>
  </si>
  <si>
    <t>Thực tập Địa chất công trình</t>
  </si>
  <si>
    <t>Đồ án CDIO396</t>
  </si>
  <si>
    <t>Phòng Thí nghiệm</t>
  </si>
  <si>
    <t>Khu 3hta</t>
  </si>
  <si>
    <t>Đồ Án Thiết Kế Hình Học Đường Ôtô</t>
  </si>
  <si>
    <t>Đồ Án Thiết Kế Mặt Đường &amp; Đánh Giá Phương Án</t>
  </si>
  <si>
    <t>Đồ Án Thiết Kế Cầu Bê Tông Cốt Thép</t>
  </si>
  <si>
    <t>Đồ Án Thi Công Đường</t>
  </si>
  <si>
    <t>Số Lượng Giấy thi</t>
  </si>
  <si>
    <t>TỔNG CỘNG :</t>
  </si>
  <si>
    <t>Thí nghiệm thủy Lực</t>
  </si>
  <si>
    <t>B1, B2, B3</t>
  </si>
  <si>
    <t>KẾ HOẠCH THI HỌC KỲ II - TUẦN 36 ( KHOA XÂY DỰNG )</t>
  </si>
  <si>
    <t>334/4 Nguyễn Văn Linh</t>
  </si>
  <si>
    <t>CIE 428 (B)</t>
  </si>
  <si>
    <t>202-203</t>
  </si>
  <si>
    <t>304-307/1</t>
  </si>
  <si>
    <t>HK II nh(2015-2016)</t>
  </si>
  <si>
    <t>401(2)-404-405</t>
  </si>
  <si>
    <t>CIE 404 (B)</t>
  </si>
  <si>
    <t>302-304/2</t>
  </si>
  <si>
    <t>CIE 426 (B)</t>
  </si>
  <si>
    <t>Dự Toán Xây Dựng</t>
  </si>
  <si>
    <t>FIN 441 (B)</t>
  </si>
  <si>
    <t>B,F,H</t>
  </si>
  <si>
    <t>H,J</t>
  </si>
  <si>
    <t>B,D</t>
  </si>
  <si>
    <t>B,D,F,H,J</t>
  </si>
  <si>
    <t>Đò án Nền móng</t>
  </si>
  <si>
    <t>F,H,L</t>
  </si>
  <si>
    <t>13h00</t>
  </si>
  <si>
    <t>B1,B2,B3,D1,D2,D3</t>
  </si>
  <si>
    <t>D2</t>
  </si>
  <si>
    <t>D1,D2,F1,F2</t>
  </si>
  <si>
    <t>B1,B2</t>
  </si>
  <si>
    <t>thực tập trắc địa</t>
  </si>
  <si>
    <t>Thí nghiệm vật liệu xây dựng</t>
  </si>
  <si>
    <t>B,D,J,F,H,L</t>
  </si>
  <si>
    <t>P,V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</si>
</sst>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"/>
    <numFmt numFmtId="173" formatCode="dd/yy/mm"/>
    <numFmt numFmtId="174" formatCode="mm/dd/yyyy"/>
    <numFmt numFmtId="175" formatCode="[$-409]dd\ mmmm\,\ yyyy"/>
    <numFmt numFmtId="176" formatCode="[$-409]dddd\,\ mmmm\ dd\,\ yyyy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1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Arial"/>
      <family val="2"/>
    </font>
    <font>
      <i/>
      <sz val="10"/>
      <color indexed="8"/>
      <name val="Times New Roman"/>
      <family val="1"/>
    </font>
    <font>
      <sz val="11"/>
      <color indexed="12"/>
      <name val="Times New Roman"/>
      <family val="1"/>
    </font>
    <font>
      <i/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60"/>
      <name val="Times New Roman"/>
      <family val="1"/>
    </font>
    <font>
      <sz val="11"/>
      <color indexed="60"/>
      <name val="Times New Roman"/>
      <family val="1"/>
    </font>
    <font>
      <b/>
      <i/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0"/>
      <color indexed="10"/>
      <name val="Arial"/>
      <family val="2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17"/>
      <color indexed="12"/>
      <name val="Times New Roman"/>
      <family val="1"/>
    </font>
    <font>
      <i/>
      <sz val="12"/>
      <color indexed="12"/>
      <name val="Times New Roman"/>
      <family val="1"/>
    </font>
    <font>
      <b/>
      <i/>
      <sz val="10"/>
      <color indexed="12"/>
      <name val="Times New Roman"/>
      <family val="1"/>
    </font>
    <font>
      <i/>
      <sz val="10"/>
      <color indexed="12"/>
      <name val="Arial"/>
      <family val="2"/>
    </font>
    <font>
      <i/>
      <sz val="10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Arial"/>
      <family val="2"/>
    </font>
    <font>
      <i/>
      <sz val="10"/>
      <color theme="1"/>
      <name val="Times New Roman"/>
      <family val="1"/>
    </font>
    <font>
      <sz val="11"/>
      <color rgb="FF0000CC"/>
      <name val="Times New Roman"/>
      <family val="1"/>
    </font>
    <font>
      <i/>
      <sz val="12"/>
      <color theme="1"/>
      <name val="Times New Roman"/>
      <family val="1"/>
    </font>
    <font>
      <sz val="12"/>
      <color rgb="FF0000CC"/>
      <name val="Times New Roman"/>
      <family val="1"/>
    </font>
    <font>
      <b/>
      <sz val="17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C00000"/>
      <name val="Times New Roman"/>
      <family val="1"/>
    </font>
    <font>
      <sz val="11"/>
      <color rgb="FFC00000"/>
      <name val="Times New Roman"/>
      <family val="1"/>
    </font>
    <font>
      <b/>
      <i/>
      <sz val="10"/>
      <color rgb="FFC00000"/>
      <name val="Times New Roman"/>
      <family val="1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0000CC"/>
      <name val="Times New Roman"/>
      <family val="1"/>
    </font>
    <font>
      <sz val="10"/>
      <color rgb="FF0000CC"/>
      <name val="Times New Roman"/>
      <family val="1"/>
    </font>
    <font>
      <b/>
      <sz val="10"/>
      <color rgb="FF0000CC"/>
      <name val="Arial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0"/>
      <color rgb="FFFF0000"/>
      <name val="Arial"/>
      <family val="2"/>
    </font>
    <font>
      <b/>
      <sz val="11"/>
      <color rgb="FF0000CC"/>
      <name val="Times New Roman"/>
      <family val="1"/>
    </font>
    <font>
      <i/>
      <sz val="12"/>
      <color rgb="FF0000CC"/>
      <name val="Times New Roman"/>
      <family val="1"/>
    </font>
    <font>
      <b/>
      <i/>
      <sz val="10"/>
      <color rgb="FF0000CC"/>
      <name val="Times New Roman"/>
      <family val="1"/>
    </font>
    <font>
      <i/>
      <sz val="10"/>
      <color rgb="FF0000CC"/>
      <name val="Arial"/>
      <family val="2"/>
    </font>
    <font>
      <i/>
      <sz val="10"/>
      <color rgb="FF0000CC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7"/>
      <color rgb="FF0000C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mediumDashDotDot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DashDotDot"/>
      <top style="thin"/>
      <bottom>
        <color indexed="63"/>
      </bottom>
    </border>
    <border>
      <left style="thin"/>
      <right style="mediumDashDotDot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63">
    <xf numFmtId="0" fontId="0" fillId="0" borderId="0" xfId="0" applyFont="1" applyAlignment="1">
      <alignment/>
    </xf>
    <xf numFmtId="0" fontId="81" fillId="0" borderId="0" xfId="0" applyFont="1" applyAlignment="1">
      <alignment/>
    </xf>
    <xf numFmtId="0" fontId="81" fillId="0" borderId="0" xfId="0" applyFont="1" applyAlignment="1">
      <alignment textRotation="90"/>
    </xf>
    <xf numFmtId="0" fontId="82" fillId="0" borderId="0" xfId="0" applyFont="1" applyAlignment="1">
      <alignment textRotation="90"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1" fillId="0" borderId="0" xfId="0" applyFont="1" applyAlignment="1">
      <alignment horizontal="left"/>
    </xf>
    <xf numFmtId="0" fontId="81" fillId="0" borderId="0" xfId="0" applyFont="1" applyBorder="1" applyAlignment="1">
      <alignment horizontal="left"/>
    </xf>
    <xf numFmtId="0" fontId="82" fillId="0" borderId="1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84" fillId="0" borderId="0" xfId="0" applyFont="1" applyAlignment="1">
      <alignment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5" fillId="0" borderId="0" xfId="0" applyFont="1" applyAlignment="1">
      <alignment vertical="center"/>
    </xf>
    <xf numFmtId="0" fontId="81" fillId="0" borderId="0" xfId="0" applyFont="1" applyAlignment="1">
      <alignment/>
    </xf>
    <xf numFmtId="0" fontId="81" fillId="0" borderId="12" xfId="0" applyFont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6" fillId="0" borderId="10" xfId="0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1" fillId="0" borderId="12" xfId="0" applyFont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/>
    </xf>
    <xf numFmtId="0" fontId="88" fillId="33" borderId="10" xfId="75" applyNumberFormat="1" applyFont="1" applyFill="1" applyBorder="1" applyAlignment="1">
      <alignment horizontal="center" vertical="center" wrapText="1"/>
      <protection/>
    </xf>
    <xf numFmtId="14" fontId="88" fillId="33" borderId="10" xfId="0" applyNumberFormat="1" applyFont="1" applyFill="1" applyBorder="1" applyAlignment="1">
      <alignment horizontal="center" vertical="center" wrapText="1"/>
    </xf>
    <xf numFmtId="0" fontId="88" fillId="33" borderId="10" xfId="0" applyFont="1" applyFill="1" applyBorder="1" applyAlignment="1">
      <alignment horizontal="center" vertical="center" wrapText="1"/>
    </xf>
    <xf numFmtId="0" fontId="88" fillId="33" borderId="10" xfId="76" applyFont="1" applyFill="1" applyBorder="1" applyAlignment="1">
      <alignment horizontal="center" vertical="center" wrapText="1"/>
      <protection/>
    </xf>
    <xf numFmtId="0" fontId="89" fillId="0" borderId="0" xfId="0" applyFont="1" applyBorder="1" applyAlignment="1">
      <alignment horizontal="left"/>
    </xf>
    <xf numFmtId="0" fontId="82" fillId="0" borderId="13" xfId="0" applyFont="1" applyFill="1" applyBorder="1" applyAlignment="1">
      <alignment horizontal="center" vertical="center"/>
    </xf>
    <xf numFmtId="0" fontId="81" fillId="15" borderId="10" xfId="0" applyFont="1" applyFill="1" applyBorder="1" applyAlignment="1">
      <alignment horizontal="center" vertical="center"/>
    </xf>
    <xf numFmtId="0" fontId="81" fillId="15" borderId="14" xfId="0" applyFont="1" applyFill="1" applyBorder="1" applyAlignment="1">
      <alignment horizontal="center" vertical="center"/>
    </xf>
    <xf numFmtId="0" fontId="81" fillId="0" borderId="15" xfId="0" applyFont="1" applyBorder="1" applyAlignment="1">
      <alignment horizontal="left" vertical="center" wrapText="1"/>
    </xf>
    <xf numFmtId="0" fontId="81" fillId="0" borderId="16" xfId="0" applyFont="1" applyBorder="1" applyAlignment="1">
      <alignment horizontal="left" vertical="center" wrapText="1"/>
    </xf>
    <xf numFmtId="0" fontId="90" fillId="15" borderId="12" xfId="0" applyFont="1" applyFill="1" applyBorder="1" applyAlignment="1">
      <alignment horizontal="center" textRotation="90" wrapText="1"/>
    </xf>
    <xf numFmtId="0" fontId="90" fillId="0" borderId="12" xfId="0" applyFont="1" applyFill="1" applyBorder="1" applyAlignment="1">
      <alignment horizontal="center" textRotation="90" wrapText="1"/>
    </xf>
    <xf numFmtId="0" fontId="91" fillId="0" borderId="12" xfId="0" applyFont="1" applyFill="1" applyBorder="1" applyAlignment="1">
      <alignment horizontal="center" textRotation="90" wrapText="1"/>
    </xf>
    <xf numFmtId="0" fontId="90" fillId="15" borderId="17" xfId="0" applyFont="1" applyFill="1" applyBorder="1" applyAlignment="1">
      <alignment horizontal="center" textRotation="90" wrapText="1"/>
    </xf>
    <xf numFmtId="0" fontId="82" fillId="0" borderId="0" xfId="0" applyFont="1" applyFill="1" applyAlignment="1">
      <alignment vertical="center"/>
    </xf>
    <xf numFmtId="0" fontId="86" fillId="0" borderId="12" xfId="0" applyFont="1" applyFill="1" applyBorder="1" applyAlignment="1">
      <alignment textRotation="90"/>
    </xf>
    <xf numFmtId="0" fontId="86" fillId="0" borderId="12" xfId="0" applyFont="1" applyBorder="1" applyAlignment="1">
      <alignment textRotation="90"/>
    </xf>
    <xf numFmtId="0" fontId="86" fillId="0" borderId="16" xfId="0" applyFont="1" applyFill="1" applyBorder="1" applyAlignment="1">
      <alignment textRotation="90"/>
    </xf>
    <xf numFmtId="0" fontId="92" fillId="15" borderId="11" xfId="0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/>
    </xf>
    <xf numFmtId="0" fontId="92" fillId="15" borderId="18" xfId="0" applyFont="1" applyFill="1" applyBorder="1" applyAlignment="1">
      <alignment horizontal="center" vertical="center"/>
    </xf>
    <xf numFmtId="0" fontId="93" fillId="0" borderId="19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0" fontId="95" fillId="0" borderId="11" xfId="75" applyNumberFormat="1" applyFont="1" applyFill="1" applyBorder="1" applyAlignment="1">
      <alignment horizontal="center" vertical="center"/>
      <protection/>
    </xf>
    <xf numFmtId="14" fontId="95" fillId="0" borderId="11" xfId="0" applyNumberFormat="1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95" fillId="0" borderId="19" xfId="60" applyFont="1" applyFill="1" applyBorder="1" applyAlignment="1">
      <alignment horizontal="center" vertical="center" wrapText="1"/>
      <protection/>
    </xf>
    <xf numFmtId="0" fontId="95" fillId="0" borderId="11" xfId="60" applyFont="1" applyFill="1" applyBorder="1" applyAlignment="1">
      <alignment horizontal="left" vertical="center"/>
      <protection/>
    </xf>
    <xf numFmtId="0" fontId="95" fillId="0" borderId="11" xfId="76" applyFont="1" applyFill="1" applyBorder="1" applyAlignment="1">
      <alignment horizontal="center" vertical="center"/>
      <protection/>
    </xf>
    <xf numFmtId="0" fontId="95" fillId="0" borderId="11" xfId="77" applyNumberFormat="1" applyFont="1" applyFill="1" applyBorder="1" applyAlignment="1">
      <alignment horizontal="center" vertical="center" wrapText="1"/>
      <protection/>
    </xf>
    <xf numFmtId="0" fontId="95" fillId="0" borderId="11" xfId="0" applyNumberFormat="1" applyFont="1" applyFill="1" applyBorder="1" applyAlignment="1" applyProtection="1">
      <alignment horizontal="center" vertical="center"/>
      <protection/>
    </xf>
    <xf numFmtId="0" fontId="93" fillId="0" borderId="0" xfId="0" applyFont="1" applyFill="1" applyAlignment="1">
      <alignment vertical="center"/>
    </xf>
    <xf numFmtId="0" fontId="95" fillId="0" borderId="20" xfId="60" applyFont="1" applyFill="1" applyBorder="1" applyAlignment="1">
      <alignment horizontal="left" vertical="center" wrapText="1"/>
      <protection/>
    </xf>
    <xf numFmtId="0" fontId="88" fillId="33" borderId="10" xfId="0" applyFont="1" applyFill="1" applyBorder="1" applyAlignment="1">
      <alignment horizontal="left" vertical="center" wrapText="1"/>
    </xf>
    <xf numFmtId="0" fontId="88" fillId="33" borderId="10" xfId="0" applyNumberFormat="1" applyFont="1" applyFill="1" applyBorder="1" applyAlignment="1">
      <alignment horizontal="center" vertical="center" wrapText="1"/>
    </xf>
    <xf numFmtId="0" fontId="88" fillId="33" borderId="10" xfId="77" applyNumberFormat="1" applyFont="1" applyFill="1" applyBorder="1" applyAlignment="1">
      <alignment horizontal="center" vertical="center" wrapText="1"/>
      <protection/>
    </xf>
    <xf numFmtId="0" fontId="88" fillId="33" borderId="10" xfId="0" applyNumberFormat="1" applyFont="1" applyFill="1" applyBorder="1" applyAlignment="1" applyProtection="1">
      <alignment horizontal="center" vertical="center" wrapText="1"/>
      <protection/>
    </xf>
    <xf numFmtId="0" fontId="88" fillId="33" borderId="10" xfId="74" applyNumberFormat="1" applyFont="1" applyFill="1" applyBorder="1" applyAlignment="1" applyProtection="1">
      <alignment horizontal="center" vertical="center" wrapText="1"/>
      <protection/>
    </xf>
    <xf numFmtId="0" fontId="88" fillId="33" borderId="13" xfId="0" applyFont="1" applyFill="1" applyBorder="1" applyAlignment="1">
      <alignment horizontal="center" vertical="center" wrapText="1"/>
    </xf>
    <xf numFmtId="0" fontId="88" fillId="33" borderId="21" xfId="0" applyFont="1" applyFill="1" applyBorder="1" applyAlignment="1">
      <alignment horizontal="left" vertical="center" wrapText="1"/>
    </xf>
    <xf numFmtId="0" fontId="96" fillId="0" borderId="0" xfId="0" applyFont="1" applyAlignment="1">
      <alignment/>
    </xf>
    <xf numFmtId="0" fontId="89" fillId="0" borderId="0" xfId="0" applyFont="1" applyAlignment="1">
      <alignment horizontal="center"/>
    </xf>
    <xf numFmtId="0" fontId="81" fillId="34" borderId="10" xfId="0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horizontal="center" vertical="center"/>
    </xf>
    <xf numFmtId="0" fontId="98" fillId="15" borderId="10" xfId="0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center" vertical="center"/>
    </xf>
    <xf numFmtId="0" fontId="98" fillId="15" borderId="14" xfId="0" applyFont="1" applyFill="1" applyBorder="1" applyAlignment="1">
      <alignment horizontal="center" vertical="center"/>
    </xf>
    <xf numFmtId="0" fontId="97" fillId="0" borderId="13" xfId="0" applyFont="1" applyFill="1" applyBorder="1" applyAlignment="1">
      <alignment horizontal="center" vertical="center"/>
    </xf>
    <xf numFmtId="0" fontId="99" fillId="0" borderId="10" xfId="0" applyFont="1" applyFill="1" applyBorder="1" applyAlignment="1">
      <alignment horizontal="center" vertical="center"/>
    </xf>
    <xf numFmtId="0" fontId="97" fillId="0" borderId="0" xfId="0" applyFont="1" applyFill="1" applyAlignment="1">
      <alignment vertical="center"/>
    </xf>
    <xf numFmtId="0" fontId="100" fillId="33" borderId="10" xfId="0" applyFont="1" applyFill="1" applyBorder="1" applyAlignment="1">
      <alignment horizontal="center" vertical="center" wrapText="1"/>
    </xf>
    <xf numFmtId="0" fontId="100" fillId="33" borderId="10" xfId="75" applyNumberFormat="1" applyFont="1" applyFill="1" applyBorder="1" applyAlignment="1">
      <alignment horizontal="center" vertical="center" wrapText="1"/>
      <protection/>
    </xf>
    <xf numFmtId="14" fontId="100" fillId="33" borderId="10" xfId="0" applyNumberFormat="1" applyFont="1" applyFill="1" applyBorder="1" applyAlignment="1">
      <alignment horizontal="center" vertical="center" wrapText="1"/>
    </xf>
    <xf numFmtId="0" fontId="100" fillId="33" borderId="21" xfId="0" applyFont="1" applyFill="1" applyBorder="1" applyAlignment="1">
      <alignment horizontal="left" vertical="center" wrapText="1"/>
    </xf>
    <xf numFmtId="0" fontId="100" fillId="33" borderId="13" xfId="0" applyFont="1" applyFill="1" applyBorder="1" applyAlignment="1">
      <alignment horizontal="center" vertical="center" wrapText="1"/>
    </xf>
    <xf numFmtId="0" fontId="100" fillId="33" borderId="10" xfId="0" applyFont="1" applyFill="1" applyBorder="1" applyAlignment="1">
      <alignment horizontal="left" vertical="center" wrapText="1"/>
    </xf>
    <xf numFmtId="0" fontId="100" fillId="33" borderId="10" xfId="0" applyNumberFormat="1" applyFont="1" applyFill="1" applyBorder="1" applyAlignment="1">
      <alignment horizontal="center" vertical="center" wrapText="1"/>
    </xf>
    <xf numFmtId="0" fontId="100" fillId="33" borderId="10" xfId="76" applyFont="1" applyFill="1" applyBorder="1" applyAlignment="1">
      <alignment horizontal="center" vertical="center" wrapText="1"/>
      <protection/>
    </xf>
    <xf numFmtId="0" fontId="100" fillId="33" borderId="10" xfId="77" applyNumberFormat="1" applyFont="1" applyFill="1" applyBorder="1" applyAlignment="1">
      <alignment horizontal="center" vertical="center" wrapText="1"/>
      <protection/>
    </xf>
    <xf numFmtId="0" fontId="100" fillId="33" borderId="10" xfId="0" applyNumberFormat="1" applyFont="1" applyFill="1" applyBorder="1" applyAlignment="1" applyProtection="1">
      <alignment horizontal="center" vertical="center" wrapText="1"/>
      <protection/>
    </xf>
    <xf numFmtId="0" fontId="100" fillId="33" borderId="10" xfId="74" applyNumberFormat="1" applyFont="1" applyFill="1" applyBorder="1" applyAlignment="1" applyProtection="1">
      <alignment horizontal="center" vertical="center" wrapText="1"/>
      <protection/>
    </xf>
    <xf numFmtId="0" fontId="81" fillId="0" borderId="22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center"/>
    </xf>
    <xf numFmtId="0" fontId="81" fillId="0" borderId="23" xfId="0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left" vertical="center" wrapText="1"/>
    </xf>
    <xf numFmtId="0" fontId="81" fillId="0" borderId="22" xfId="0" applyFont="1" applyFill="1" applyBorder="1" applyAlignment="1">
      <alignment horizontal="center" vertical="center"/>
    </xf>
    <xf numFmtId="0" fontId="81" fillId="0" borderId="0" xfId="0" applyFont="1" applyFill="1" applyAlignment="1">
      <alignment horizontal="center" wrapText="1"/>
    </xf>
    <xf numFmtId="0" fontId="101" fillId="0" borderId="10" xfId="57" applyFont="1" applyFill="1" applyBorder="1" applyAlignment="1">
      <alignment horizontal="center" vertical="center"/>
      <protection/>
    </xf>
    <xf numFmtId="0" fontId="102" fillId="0" borderId="0" xfId="0" applyFont="1" applyFill="1" applyAlignment="1">
      <alignment vertical="center"/>
    </xf>
    <xf numFmtId="0" fontId="102" fillId="0" borderId="11" xfId="0" applyFont="1" applyFill="1" applyBorder="1" applyAlignment="1">
      <alignment horizontal="center" vertical="center"/>
    </xf>
    <xf numFmtId="0" fontId="101" fillId="0" borderId="11" xfId="75" applyNumberFormat="1" applyFont="1" applyFill="1" applyBorder="1" applyAlignment="1">
      <alignment horizontal="center" vertical="center"/>
      <protection/>
    </xf>
    <xf numFmtId="14" fontId="101" fillId="0" borderId="11" xfId="0" applyNumberFormat="1" applyFont="1" applyFill="1" applyBorder="1" applyAlignment="1">
      <alignment horizontal="center" vertical="center"/>
    </xf>
    <xf numFmtId="0" fontId="103" fillId="0" borderId="20" xfId="57" applyFont="1" applyFill="1" applyBorder="1" applyAlignment="1">
      <alignment horizontal="left" vertical="center"/>
      <protection/>
    </xf>
    <xf numFmtId="0" fontId="103" fillId="0" borderId="19" xfId="57" applyFont="1" applyFill="1" applyBorder="1" applyAlignment="1">
      <alignment horizontal="left" vertical="center"/>
      <protection/>
    </xf>
    <xf numFmtId="0" fontId="101" fillId="0" borderId="11" xfId="57" applyFont="1" applyFill="1" applyBorder="1" applyAlignment="1">
      <alignment vertical="center"/>
      <protection/>
    </xf>
    <xf numFmtId="0" fontId="102" fillId="0" borderId="11" xfId="0" applyFont="1" applyFill="1" applyBorder="1" applyAlignment="1">
      <alignment horizontal="center" vertical="center" wrapText="1"/>
    </xf>
    <xf numFmtId="0" fontId="101" fillId="0" borderId="11" xfId="76" applyFont="1" applyFill="1" applyBorder="1" applyAlignment="1">
      <alignment horizontal="center" vertical="center"/>
      <protection/>
    </xf>
    <xf numFmtId="0" fontId="101" fillId="0" borderId="11" xfId="0" applyFont="1" applyFill="1" applyBorder="1" applyAlignment="1">
      <alignment horizontal="center" vertical="center"/>
    </xf>
    <xf numFmtId="3" fontId="102" fillId="0" borderId="11" xfId="77" applyNumberFormat="1" applyFont="1" applyFill="1" applyBorder="1" applyAlignment="1">
      <alignment horizontal="center" vertical="center"/>
      <protection/>
    </xf>
    <xf numFmtId="0" fontId="101" fillId="0" borderId="19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/>
    </xf>
    <xf numFmtId="0" fontId="81" fillId="0" borderId="0" xfId="0" applyFont="1" applyFill="1" applyAlignment="1">
      <alignment horizontal="left"/>
    </xf>
    <xf numFmtId="0" fontId="82" fillId="0" borderId="0" xfId="0" applyFont="1" applyFill="1" applyAlignment="1">
      <alignment horizontal="center" wrapText="1"/>
    </xf>
    <xf numFmtId="0" fontId="98" fillId="0" borderId="0" xfId="0" applyFont="1" applyFill="1" applyAlignment="1">
      <alignment horizontal="center"/>
    </xf>
    <xf numFmtId="0" fontId="82" fillId="0" borderId="0" xfId="0" applyFont="1" applyFill="1" applyAlignment="1">
      <alignment/>
    </xf>
    <xf numFmtId="0" fontId="87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0" fontId="83" fillId="0" borderId="0" xfId="0" applyFont="1" applyFill="1" applyAlignment="1">
      <alignment horizontal="left" vertical="center"/>
    </xf>
    <xf numFmtId="0" fontId="84" fillId="0" borderId="0" xfId="0" applyFont="1" applyFill="1" applyAlignment="1">
      <alignment vertical="center"/>
    </xf>
    <xf numFmtId="0" fontId="85" fillId="0" borderId="0" xfId="0" applyFont="1" applyFill="1" applyAlignment="1">
      <alignment horizontal="center" vertical="center"/>
    </xf>
    <xf numFmtId="0" fontId="84" fillId="0" borderId="0" xfId="0" applyFont="1" applyFill="1" applyBorder="1" applyAlignment="1">
      <alignment horizontal="left" vertical="center"/>
    </xf>
    <xf numFmtId="0" fontId="84" fillId="0" borderId="0" xfId="0" applyFont="1" applyFill="1" applyAlignment="1">
      <alignment horizontal="left" vertical="center"/>
    </xf>
    <xf numFmtId="0" fontId="84" fillId="0" borderId="0" xfId="0" applyFont="1" applyFill="1" applyAlignment="1">
      <alignment horizontal="center" vertical="center"/>
    </xf>
    <xf numFmtId="0" fontId="102" fillId="0" borderId="10" xfId="0" applyFont="1" applyFill="1" applyBorder="1" applyAlignment="1">
      <alignment horizontal="center" vertical="center"/>
    </xf>
    <xf numFmtId="0" fontId="101" fillId="0" borderId="10" xfId="75" applyNumberFormat="1" applyFont="1" applyFill="1" applyBorder="1" applyAlignment="1">
      <alignment horizontal="center" vertical="center"/>
      <protection/>
    </xf>
    <xf numFmtId="14" fontId="76" fillId="0" borderId="10" xfId="0" applyNumberFormat="1" applyFont="1" applyBorder="1" applyAlignment="1">
      <alignment horizontal="center"/>
    </xf>
    <xf numFmtId="0" fontId="101" fillId="0" borderId="10" xfId="76" applyFont="1" applyFill="1" applyBorder="1" applyAlignment="1">
      <alignment horizontal="center" vertical="center"/>
      <protection/>
    </xf>
    <xf numFmtId="0" fontId="101" fillId="0" borderId="10" xfId="0" applyFont="1" applyFill="1" applyBorder="1" applyAlignment="1">
      <alignment horizontal="center" vertical="center"/>
    </xf>
    <xf numFmtId="3" fontId="102" fillId="0" borderId="10" xfId="77" applyNumberFormat="1" applyFont="1" applyFill="1" applyBorder="1" applyAlignment="1">
      <alignment horizontal="center" vertical="center"/>
      <protection/>
    </xf>
    <xf numFmtId="0" fontId="101" fillId="0" borderId="13" xfId="0" applyFont="1" applyFill="1" applyBorder="1" applyAlignment="1">
      <alignment horizontal="center" vertical="center"/>
    </xf>
    <xf numFmtId="0" fontId="4" fillId="0" borderId="10" xfId="67" applyFont="1" applyBorder="1" applyAlignment="1">
      <alignment wrapText="1"/>
      <protection/>
    </xf>
    <xf numFmtId="0" fontId="6" fillId="0" borderId="13" xfId="57" applyFont="1" applyBorder="1">
      <alignment/>
      <protection/>
    </xf>
    <xf numFmtId="0" fontId="4" fillId="0" borderId="21" xfId="57" applyFont="1" applyBorder="1">
      <alignment/>
      <protection/>
    </xf>
    <xf numFmtId="14" fontId="76" fillId="0" borderId="10" xfId="0" applyNumberFormat="1" applyFont="1" applyBorder="1" applyAlignment="1">
      <alignment horizontal="center" vertical="center"/>
    </xf>
    <xf numFmtId="0" fontId="4" fillId="0" borderId="21" xfId="57" applyFont="1" applyBorder="1" applyAlignment="1">
      <alignment vertical="center"/>
      <protection/>
    </xf>
    <xf numFmtId="0" fontId="6" fillId="0" borderId="13" xfId="57" applyFont="1" applyBorder="1" applyAlignment="1">
      <alignment vertical="center"/>
      <protection/>
    </xf>
    <xf numFmtId="0" fontId="4" fillId="0" borderId="10" xfId="67" applyFont="1" applyBorder="1" applyAlignment="1">
      <alignment vertical="center" wrapText="1"/>
      <protection/>
    </xf>
    <xf numFmtId="0" fontId="86" fillId="0" borderId="22" xfId="0" applyFont="1" applyFill="1" applyBorder="1" applyAlignment="1">
      <alignment horizontal="center" vertical="center"/>
    </xf>
    <xf numFmtId="0" fontId="101" fillId="0" borderId="22" xfId="75" applyNumberFormat="1" applyFont="1" applyFill="1" applyBorder="1" applyAlignment="1">
      <alignment horizontal="center" vertical="center"/>
      <protection/>
    </xf>
    <xf numFmtId="14" fontId="76" fillId="0" borderId="22" xfId="0" applyNumberFormat="1" applyFont="1" applyBorder="1" applyAlignment="1">
      <alignment horizontal="center" vertical="center"/>
    </xf>
    <xf numFmtId="0" fontId="101" fillId="0" borderId="22" xfId="57" applyFont="1" applyFill="1" applyBorder="1" applyAlignment="1">
      <alignment horizontal="center" vertical="center"/>
      <protection/>
    </xf>
    <xf numFmtId="0" fontId="4" fillId="0" borderId="23" xfId="57" applyFont="1" applyBorder="1" applyAlignment="1">
      <alignment vertical="center"/>
      <protection/>
    </xf>
    <xf numFmtId="0" fontId="6" fillId="0" borderId="24" xfId="57" applyFont="1" applyBorder="1" applyAlignment="1">
      <alignment vertical="center"/>
      <protection/>
    </xf>
    <xf numFmtId="0" fontId="4" fillId="0" borderId="22" xfId="67" applyFont="1" applyBorder="1" applyAlignment="1">
      <alignment vertical="center" wrapText="1"/>
      <protection/>
    </xf>
    <xf numFmtId="0" fontId="101" fillId="0" borderId="22" xfId="76" applyFont="1" applyFill="1" applyBorder="1" applyAlignment="1">
      <alignment horizontal="center" vertical="center"/>
      <protection/>
    </xf>
    <xf numFmtId="0" fontId="101" fillId="0" borderId="22" xfId="0" applyFont="1" applyFill="1" applyBorder="1" applyAlignment="1">
      <alignment horizontal="center" vertical="center"/>
    </xf>
    <xf numFmtId="0" fontId="102" fillId="0" borderId="22" xfId="0" applyFont="1" applyFill="1" applyBorder="1" applyAlignment="1">
      <alignment horizontal="center" vertical="center" wrapText="1"/>
    </xf>
    <xf numFmtId="3" fontId="102" fillId="0" borderId="22" xfId="77" applyNumberFormat="1" applyFont="1" applyFill="1" applyBorder="1" applyAlignment="1">
      <alignment horizontal="center" vertical="center" wrapText="1"/>
      <protection/>
    </xf>
    <xf numFmtId="0" fontId="88" fillId="33" borderId="22" xfId="0" applyNumberFormat="1" applyFont="1" applyFill="1" applyBorder="1" applyAlignment="1" applyProtection="1">
      <alignment horizontal="center" vertical="center" wrapText="1"/>
      <protection/>
    </xf>
    <xf numFmtId="0" fontId="88" fillId="33" borderId="22" xfId="77" applyNumberFormat="1" applyFont="1" applyFill="1" applyBorder="1" applyAlignment="1">
      <alignment horizontal="center" vertical="center" wrapText="1"/>
      <protection/>
    </xf>
    <xf numFmtId="0" fontId="104" fillId="34" borderId="22" xfId="57" applyFont="1" applyFill="1" applyBorder="1" applyAlignment="1">
      <alignment vertical="center" wrapText="1"/>
      <protection/>
    </xf>
    <xf numFmtId="0" fontId="6" fillId="0" borderId="22" xfId="57" applyFont="1" applyBorder="1" applyAlignment="1">
      <alignment horizontal="center" vertical="center" wrapText="1"/>
      <protection/>
    </xf>
    <xf numFmtId="0" fontId="105" fillId="34" borderId="10" xfId="0" applyFont="1" applyFill="1" applyBorder="1" applyAlignment="1">
      <alignment horizontal="center" vertical="center"/>
    </xf>
    <xf numFmtId="0" fontId="91" fillId="34" borderId="10" xfId="75" applyNumberFormat="1" applyFont="1" applyFill="1" applyBorder="1" applyAlignment="1">
      <alignment horizontal="center" vertical="center"/>
      <protection/>
    </xf>
    <xf numFmtId="14" fontId="100" fillId="34" borderId="10" xfId="0" applyNumberFormat="1" applyFont="1" applyFill="1" applyBorder="1" applyAlignment="1">
      <alignment horizontal="center" vertical="center"/>
    </xf>
    <xf numFmtId="0" fontId="91" fillId="34" borderId="10" xfId="57" applyFont="1" applyFill="1" applyBorder="1" applyAlignment="1">
      <alignment horizontal="center" vertical="center"/>
      <protection/>
    </xf>
    <xf numFmtId="0" fontId="100" fillId="34" borderId="21" xfId="57" applyFont="1" applyFill="1" applyBorder="1" applyAlignment="1">
      <alignment vertical="center"/>
      <protection/>
    </xf>
    <xf numFmtId="0" fontId="104" fillId="34" borderId="13" xfId="57" applyFont="1" applyFill="1" applyBorder="1" applyAlignment="1">
      <alignment vertical="center"/>
      <protection/>
    </xf>
    <xf numFmtId="0" fontId="100" fillId="34" borderId="10" xfId="67" applyFont="1" applyFill="1" applyBorder="1" applyAlignment="1">
      <alignment vertical="center" wrapText="1"/>
      <protection/>
    </xf>
    <xf numFmtId="0" fontId="91" fillId="34" borderId="10" xfId="76" applyFont="1" applyFill="1" applyBorder="1" applyAlignment="1">
      <alignment horizontal="center" vertical="center"/>
      <protection/>
    </xf>
    <xf numFmtId="0" fontId="91" fillId="34" borderId="10" xfId="0" applyFont="1" applyFill="1" applyBorder="1" applyAlignment="1">
      <alignment horizontal="center" vertical="center"/>
    </xf>
    <xf numFmtId="3" fontId="105" fillId="34" borderId="10" xfId="77" applyNumberFormat="1" applyFont="1" applyFill="1" applyBorder="1" applyAlignment="1">
      <alignment horizontal="center" vertical="center"/>
      <protection/>
    </xf>
    <xf numFmtId="0" fontId="91" fillId="34" borderId="13" xfId="0" applyFont="1" applyFill="1" applyBorder="1" applyAlignment="1">
      <alignment horizontal="center" vertical="center"/>
    </xf>
    <xf numFmtId="0" fontId="105" fillId="34" borderId="0" xfId="0" applyFont="1" applyFill="1" applyAlignment="1">
      <alignment vertical="center"/>
    </xf>
    <xf numFmtId="0" fontId="100" fillId="34" borderId="10" xfId="57" applyFont="1" applyFill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wrapText="1"/>
      <protection/>
    </xf>
    <xf numFmtId="0" fontId="100" fillId="34" borderId="10" xfId="75" applyNumberFormat="1" applyFont="1" applyFill="1" applyBorder="1" applyAlignment="1">
      <alignment horizontal="center" vertical="center" wrapText="1"/>
      <protection/>
    </xf>
    <xf numFmtId="14" fontId="100" fillId="34" borderId="10" xfId="0" applyNumberFormat="1" applyFont="1" applyFill="1" applyBorder="1" applyAlignment="1">
      <alignment horizontal="center" vertical="center" wrapText="1"/>
    </xf>
    <xf numFmtId="0" fontId="100" fillId="34" borderId="10" xfId="0" applyFont="1" applyFill="1" applyBorder="1" applyAlignment="1">
      <alignment horizontal="center" vertical="center" wrapText="1"/>
    </xf>
    <xf numFmtId="0" fontId="100" fillId="34" borderId="21" xfId="0" applyFont="1" applyFill="1" applyBorder="1" applyAlignment="1">
      <alignment horizontal="left" vertical="center" wrapText="1"/>
    </xf>
    <xf numFmtId="0" fontId="100" fillId="34" borderId="13" xfId="0" applyFont="1" applyFill="1" applyBorder="1" applyAlignment="1">
      <alignment horizontal="center" vertical="center" wrapText="1"/>
    </xf>
    <xf numFmtId="0" fontId="100" fillId="34" borderId="10" xfId="0" applyFont="1" applyFill="1" applyBorder="1" applyAlignment="1">
      <alignment horizontal="left" vertical="center" wrapText="1"/>
    </xf>
    <xf numFmtId="0" fontId="100" fillId="34" borderId="10" xfId="0" applyNumberFormat="1" applyFont="1" applyFill="1" applyBorder="1" applyAlignment="1">
      <alignment horizontal="center" vertical="center" wrapText="1"/>
    </xf>
    <xf numFmtId="0" fontId="100" fillId="34" borderId="10" xfId="76" applyFont="1" applyFill="1" applyBorder="1" applyAlignment="1">
      <alignment horizontal="center" vertical="center" wrapText="1"/>
      <protection/>
    </xf>
    <xf numFmtId="0" fontId="100" fillId="34" borderId="10" xfId="77" applyNumberFormat="1" applyFont="1" applyFill="1" applyBorder="1" applyAlignment="1">
      <alignment horizontal="center" vertical="center" wrapText="1"/>
      <protection/>
    </xf>
    <xf numFmtId="0" fontId="100" fillId="34" borderId="10" xfId="0" applyNumberFormat="1" applyFont="1" applyFill="1" applyBorder="1" applyAlignment="1" applyProtection="1">
      <alignment horizontal="center" vertical="center" wrapText="1"/>
      <protection/>
    </xf>
    <xf numFmtId="0" fontId="88" fillId="33" borderId="10" xfId="0" applyFont="1" applyFill="1" applyBorder="1" applyAlignment="1">
      <alignment horizontal="center" vertical="center"/>
    </xf>
    <xf numFmtId="0" fontId="88" fillId="0" borderId="10" xfId="75" applyNumberFormat="1" applyFont="1" applyFill="1" applyBorder="1" applyAlignment="1">
      <alignment horizontal="center" vertical="center" wrapText="1"/>
      <protection/>
    </xf>
    <xf numFmtId="14" fontId="88" fillId="0" borderId="10" xfId="0" applyNumberFormat="1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left" vertical="center" wrapText="1"/>
    </xf>
    <xf numFmtId="0" fontId="88" fillId="0" borderId="10" xfId="0" applyNumberFormat="1" applyFont="1" applyFill="1" applyBorder="1" applyAlignment="1">
      <alignment horizontal="center" vertical="center" wrapText="1"/>
    </xf>
    <xf numFmtId="0" fontId="88" fillId="0" borderId="10" xfId="76" applyFont="1" applyFill="1" applyBorder="1" applyAlignment="1">
      <alignment horizontal="center" vertical="center" wrapText="1"/>
      <protection/>
    </xf>
    <xf numFmtId="1" fontId="88" fillId="0" borderId="10" xfId="0" applyNumberFormat="1" applyFont="1" applyFill="1" applyBorder="1" applyAlignment="1">
      <alignment horizontal="center" vertical="center"/>
    </xf>
    <xf numFmtId="0" fontId="88" fillId="0" borderId="10" xfId="0" applyNumberFormat="1" applyFont="1" applyFill="1" applyBorder="1" applyAlignment="1" applyProtection="1">
      <alignment horizontal="center" vertical="center" wrapText="1"/>
      <protection/>
    </xf>
    <xf numFmtId="0" fontId="88" fillId="0" borderId="10" xfId="0" applyNumberFormat="1" applyFont="1" applyFill="1" applyBorder="1" applyAlignment="1" applyProtection="1">
      <alignment horizontal="center" vertical="center"/>
      <protection/>
    </xf>
    <xf numFmtId="0" fontId="88" fillId="0" borderId="13" xfId="0" applyFont="1" applyFill="1" applyBorder="1" applyAlignment="1">
      <alignment horizontal="center" vertical="center"/>
    </xf>
    <xf numFmtId="0" fontId="88" fillId="0" borderId="21" xfId="0" applyFont="1" applyFill="1" applyBorder="1" applyAlignment="1">
      <alignment horizontal="center" vertical="center"/>
    </xf>
    <xf numFmtId="0" fontId="88" fillId="0" borderId="21" xfId="0" applyFont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0" xfId="0" applyFont="1" applyBorder="1" applyAlignment="1">
      <alignment horizontal="left" vertical="center"/>
    </xf>
    <xf numFmtId="1" fontId="88" fillId="33" borderId="10" xfId="0" applyNumberFormat="1" applyFont="1" applyFill="1" applyBorder="1" applyAlignment="1">
      <alignment horizontal="center" vertical="center"/>
    </xf>
    <xf numFmtId="0" fontId="88" fillId="33" borderId="10" xfId="0" applyNumberFormat="1" applyFont="1" applyFill="1" applyBorder="1" applyAlignment="1" applyProtection="1">
      <alignment horizontal="center" vertical="center"/>
      <protection/>
    </xf>
    <xf numFmtId="0" fontId="102" fillId="0" borderId="25" xfId="0" applyFont="1" applyFill="1" applyBorder="1" applyAlignment="1">
      <alignment horizontal="center" vertical="center"/>
    </xf>
    <xf numFmtId="0" fontId="101" fillId="0" borderId="25" xfId="75" applyNumberFormat="1" applyFont="1" applyFill="1" applyBorder="1" applyAlignment="1">
      <alignment horizontal="center" vertical="center"/>
      <protection/>
    </xf>
    <xf numFmtId="14" fontId="101" fillId="0" borderId="25" xfId="0" applyNumberFormat="1" applyFont="1" applyFill="1" applyBorder="1" applyAlignment="1">
      <alignment horizontal="center" vertical="center"/>
    </xf>
    <xf numFmtId="0" fontId="101" fillId="0" borderId="21" xfId="57" applyFont="1" applyFill="1" applyBorder="1" applyAlignment="1">
      <alignment horizontal="left" vertical="center"/>
      <protection/>
    </xf>
    <xf numFmtId="0" fontId="103" fillId="0" borderId="13" xfId="57" applyFont="1" applyFill="1" applyBorder="1" applyAlignment="1">
      <alignment horizontal="left" vertical="center"/>
      <protection/>
    </xf>
    <xf numFmtId="0" fontId="101" fillId="0" borderId="10" xfId="57" applyFont="1" applyFill="1" applyBorder="1" applyAlignment="1">
      <alignment vertical="center" wrapText="1"/>
      <protection/>
    </xf>
    <xf numFmtId="0" fontId="102" fillId="0" borderId="10" xfId="0" applyFont="1" applyFill="1" applyBorder="1" applyAlignment="1">
      <alignment horizontal="center" vertical="center" wrapText="1"/>
    </xf>
    <xf numFmtId="0" fontId="102" fillId="0" borderId="25" xfId="76" applyFont="1" applyFill="1" applyBorder="1" applyAlignment="1">
      <alignment horizontal="center" vertical="center"/>
      <protection/>
    </xf>
    <xf numFmtId="3" fontId="102" fillId="0" borderId="25" xfId="77" applyNumberFormat="1" applyFont="1" applyFill="1" applyBorder="1" applyAlignment="1">
      <alignment horizontal="center" vertical="center"/>
      <protection/>
    </xf>
    <xf numFmtId="0" fontId="101" fillId="0" borderId="26" xfId="0" applyFont="1" applyFill="1" applyBorder="1" applyAlignment="1">
      <alignment horizontal="center" vertical="center"/>
    </xf>
    <xf numFmtId="0" fontId="101" fillId="0" borderId="11" xfId="57" applyFont="1" applyFill="1" applyBorder="1" applyAlignment="1">
      <alignment vertical="center" wrapText="1"/>
      <protection/>
    </xf>
    <xf numFmtId="0" fontId="88" fillId="0" borderId="27" xfId="0" applyFont="1" applyFill="1" applyBorder="1" applyAlignment="1">
      <alignment horizontal="center" vertical="center" wrapText="1"/>
    </xf>
    <xf numFmtId="3" fontId="106" fillId="0" borderId="22" xfId="0" applyNumberFormat="1" applyFont="1" applyFill="1" applyBorder="1" applyAlignment="1">
      <alignment horizontal="center" vertical="center"/>
    </xf>
    <xf numFmtId="3" fontId="95" fillId="0" borderId="22" xfId="77" applyNumberFormat="1" applyFont="1" applyFill="1" applyBorder="1" applyAlignment="1">
      <alignment horizontal="center" vertical="center" wrapText="1"/>
      <protection/>
    </xf>
    <xf numFmtId="3" fontId="95" fillId="0" borderId="22" xfId="0" applyNumberFormat="1" applyFont="1" applyFill="1" applyBorder="1" applyAlignment="1">
      <alignment horizontal="center" vertical="center"/>
    </xf>
    <xf numFmtId="3" fontId="95" fillId="0" borderId="22" xfId="0" applyNumberFormat="1" applyFont="1" applyFill="1" applyBorder="1" applyAlignment="1" applyProtection="1">
      <alignment horizontal="center" vertical="center"/>
      <protection/>
    </xf>
    <xf numFmtId="0" fontId="105" fillId="0" borderId="25" xfId="0" applyFont="1" applyFill="1" applyBorder="1" applyAlignment="1">
      <alignment horizontal="center" vertical="center"/>
    </xf>
    <xf numFmtId="0" fontId="91" fillId="0" borderId="25" xfId="75" applyNumberFormat="1" applyFont="1" applyFill="1" applyBorder="1" applyAlignment="1">
      <alignment horizontal="center" vertical="center"/>
      <protection/>
    </xf>
    <xf numFmtId="14" fontId="91" fillId="0" borderId="25" xfId="0" applyNumberFormat="1" applyFont="1" applyFill="1" applyBorder="1" applyAlignment="1">
      <alignment horizontal="center" vertical="center"/>
    </xf>
    <xf numFmtId="0" fontId="91" fillId="0" borderId="10" xfId="57" applyFont="1" applyFill="1" applyBorder="1" applyAlignment="1">
      <alignment horizontal="center" vertical="center"/>
      <protection/>
    </xf>
    <xf numFmtId="0" fontId="91" fillId="0" borderId="21" xfId="57" applyFont="1" applyFill="1" applyBorder="1" applyAlignment="1">
      <alignment horizontal="left" vertical="center"/>
      <protection/>
    </xf>
    <xf numFmtId="0" fontId="107" fillId="0" borderId="13" xfId="57" applyFont="1" applyFill="1" applyBorder="1" applyAlignment="1">
      <alignment horizontal="left" vertical="center"/>
      <protection/>
    </xf>
    <xf numFmtId="0" fontId="91" fillId="0" borderId="10" xfId="57" applyFont="1" applyFill="1" applyBorder="1" applyAlignment="1">
      <alignment vertical="center" wrapText="1"/>
      <protection/>
    </xf>
    <xf numFmtId="0" fontId="105" fillId="0" borderId="10" xfId="0" applyFont="1" applyFill="1" applyBorder="1" applyAlignment="1">
      <alignment horizontal="center" vertical="center" wrapText="1"/>
    </xf>
    <xf numFmtId="0" fontId="105" fillId="0" borderId="25" xfId="76" applyFont="1" applyFill="1" applyBorder="1" applyAlignment="1">
      <alignment horizontal="center" vertical="center"/>
      <protection/>
    </xf>
    <xf numFmtId="3" fontId="105" fillId="0" borderId="25" xfId="77" applyNumberFormat="1" applyFont="1" applyFill="1" applyBorder="1" applyAlignment="1">
      <alignment horizontal="center" vertical="center"/>
      <protection/>
    </xf>
    <xf numFmtId="0" fontId="91" fillId="0" borderId="26" xfId="0" applyFont="1" applyFill="1" applyBorder="1" applyAlignment="1">
      <alignment horizontal="center" vertical="center"/>
    </xf>
    <xf numFmtId="0" fontId="105" fillId="0" borderId="0" xfId="0" applyFont="1" applyFill="1" applyAlignment="1">
      <alignment vertical="center"/>
    </xf>
    <xf numFmtId="0" fontId="86" fillId="0" borderId="28" xfId="0" applyFont="1" applyFill="1" applyBorder="1" applyAlignment="1">
      <alignment horizontal="center" vertical="center"/>
    </xf>
    <xf numFmtId="0" fontId="88" fillId="0" borderId="28" xfId="75" applyNumberFormat="1" applyFont="1" applyFill="1" applyBorder="1" applyAlignment="1">
      <alignment horizontal="center" vertical="center" wrapText="1"/>
      <protection/>
    </xf>
    <xf numFmtId="14" fontId="88" fillId="0" borderId="28" xfId="0" applyNumberFormat="1" applyFont="1" applyFill="1" applyBorder="1" applyAlignment="1">
      <alignment horizontal="center" vertical="center" wrapText="1"/>
    </xf>
    <xf numFmtId="0" fontId="88" fillId="0" borderId="28" xfId="0" applyFont="1" applyFill="1" applyBorder="1" applyAlignment="1">
      <alignment horizontal="center" vertical="center"/>
    </xf>
    <xf numFmtId="0" fontId="88" fillId="0" borderId="28" xfId="0" applyFont="1" applyFill="1" applyBorder="1" applyAlignment="1">
      <alignment horizontal="left" vertical="center"/>
    </xf>
    <xf numFmtId="0" fontId="88" fillId="0" borderId="28" xfId="0" applyFont="1" applyFill="1" applyBorder="1" applyAlignment="1">
      <alignment horizontal="center" vertical="center" wrapText="1"/>
    </xf>
    <xf numFmtId="0" fontId="88" fillId="0" borderId="28" xfId="76" applyFont="1" applyFill="1" applyBorder="1" applyAlignment="1">
      <alignment horizontal="center" vertical="center" wrapText="1"/>
      <protection/>
    </xf>
    <xf numFmtId="1" fontId="88" fillId="0" borderId="28" xfId="0" applyNumberFormat="1" applyFont="1" applyFill="1" applyBorder="1" applyAlignment="1">
      <alignment horizontal="center" vertical="center"/>
    </xf>
    <xf numFmtId="0" fontId="88" fillId="0" borderId="28" xfId="0" applyNumberFormat="1" applyFont="1" applyFill="1" applyBorder="1" applyAlignment="1" applyProtection="1">
      <alignment horizontal="center" vertical="center" wrapText="1"/>
      <protection/>
    </xf>
    <xf numFmtId="0" fontId="88" fillId="0" borderId="10" xfId="0" applyFont="1" applyFill="1" applyBorder="1" applyAlignment="1">
      <alignment horizontal="left" vertical="center"/>
    </xf>
    <xf numFmtId="0" fontId="88" fillId="0" borderId="10" xfId="0" applyFont="1" applyFill="1" applyBorder="1" applyAlignment="1">
      <alignment horizontal="center" vertical="center" wrapText="1"/>
    </xf>
    <xf numFmtId="0" fontId="88" fillId="0" borderId="29" xfId="0" applyFont="1" applyFill="1" applyBorder="1" applyAlignment="1">
      <alignment horizontal="center" vertical="center"/>
    </xf>
    <xf numFmtId="0" fontId="88" fillId="0" borderId="3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8" fillId="0" borderId="0" xfId="0" applyFont="1" applyFill="1" applyAlignment="1">
      <alignment/>
    </xf>
    <xf numFmtId="0" fontId="108" fillId="0" borderId="0" xfId="0" applyFont="1" applyFill="1" applyAlignment="1">
      <alignment horizontal="center"/>
    </xf>
    <xf numFmtId="0" fontId="108" fillId="0" borderId="22" xfId="0" applyFont="1" applyFill="1" applyBorder="1" applyAlignment="1">
      <alignment horizontal="center" vertical="center" wrapText="1"/>
    </xf>
    <xf numFmtId="0" fontId="108" fillId="0" borderId="23" xfId="0" applyFont="1" applyFill="1" applyBorder="1" applyAlignment="1">
      <alignment horizontal="center" vertical="center" wrapText="1"/>
    </xf>
    <xf numFmtId="0" fontId="108" fillId="0" borderId="24" xfId="0" applyFont="1" applyFill="1" applyBorder="1" applyAlignment="1">
      <alignment horizontal="left" vertical="center" wrapText="1"/>
    </xf>
    <xf numFmtId="0" fontId="108" fillId="0" borderId="22" xfId="0" applyFont="1" applyFill="1" applyBorder="1" applyAlignment="1">
      <alignment horizontal="center" vertical="center"/>
    </xf>
    <xf numFmtId="0" fontId="108" fillId="0" borderId="0" xfId="0" applyFont="1" applyFill="1" applyAlignment="1">
      <alignment horizontal="center" wrapText="1"/>
    </xf>
    <xf numFmtId="0" fontId="108" fillId="0" borderId="0" xfId="0" applyFont="1" applyFill="1" applyBorder="1" applyAlignment="1">
      <alignment horizontal="left"/>
    </xf>
    <xf numFmtId="0" fontId="108" fillId="0" borderId="0" xfId="0" applyFont="1" applyFill="1" applyAlignment="1">
      <alignment horizontal="left"/>
    </xf>
    <xf numFmtId="0" fontId="108" fillId="0" borderId="0" xfId="0" applyFont="1" applyFill="1" applyAlignment="1">
      <alignment wrapText="1"/>
    </xf>
    <xf numFmtId="0" fontId="86" fillId="0" borderId="0" xfId="0" applyFont="1" applyFill="1" applyAlignment="1">
      <alignment horizontal="center" wrapText="1"/>
    </xf>
    <xf numFmtId="0" fontId="86" fillId="0" borderId="0" xfId="0" applyFont="1" applyFill="1" applyAlignment="1">
      <alignment/>
    </xf>
    <xf numFmtId="0" fontId="109" fillId="0" borderId="0" xfId="0" applyFont="1" applyFill="1" applyAlignment="1">
      <alignment horizontal="center" vertical="center"/>
    </xf>
    <xf numFmtId="0" fontId="110" fillId="0" borderId="0" xfId="0" applyFont="1" applyFill="1" applyAlignment="1">
      <alignment horizontal="center" vertical="center"/>
    </xf>
    <xf numFmtId="0" fontId="110" fillId="0" borderId="0" xfId="0" applyFont="1" applyFill="1" applyBorder="1" applyAlignment="1">
      <alignment horizontal="left" vertical="center"/>
    </xf>
    <xf numFmtId="0" fontId="110" fillId="0" borderId="0" xfId="0" applyFont="1" applyFill="1" applyAlignment="1">
      <alignment horizontal="left" vertical="center"/>
    </xf>
    <xf numFmtId="0" fontId="111" fillId="0" borderId="0" xfId="0" applyFont="1" applyFill="1" applyAlignment="1">
      <alignment vertical="center"/>
    </xf>
    <xf numFmtId="0" fontId="112" fillId="0" borderId="0" xfId="0" applyFont="1" applyFill="1" applyAlignment="1">
      <alignment horizontal="center" vertical="center"/>
    </xf>
    <xf numFmtId="0" fontId="111" fillId="0" borderId="0" xfId="0" applyFont="1" applyFill="1" applyBorder="1" applyAlignment="1">
      <alignment horizontal="left" vertical="center"/>
    </xf>
    <xf numFmtId="0" fontId="111" fillId="0" borderId="0" xfId="0" applyFont="1" applyFill="1" applyAlignment="1">
      <alignment horizontal="left" vertical="center"/>
    </xf>
    <xf numFmtId="0" fontId="111" fillId="0" borderId="0" xfId="0" applyFont="1" applyFill="1" applyAlignment="1">
      <alignment horizontal="center" vertical="center"/>
    </xf>
    <xf numFmtId="0" fontId="113" fillId="0" borderId="0" xfId="0" applyFont="1" applyAlignment="1">
      <alignment horizontal="center"/>
    </xf>
    <xf numFmtId="0" fontId="114" fillId="0" borderId="31" xfId="0" applyFont="1" applyBorder="1" applyAlignment="1">
      <alignment horizontal="center"/>
    </xf>
    <xf numFmtId="0" fontId="89" fillId="0" borderId="0" xfId="0" applyFont="1" applyFill="1" applyAlignment="1">
      <alignment horizontal="center"/>
    </xf>
    <xf numFmtId="0" fontId="81" fillId="0" borderId="23" xfId="0" applyFont="1" applyFill="1" applyBorder="1" applyAlignment="1">
      <alignment horizontal="center" vertical="center"/>
    </xf>
    <xf numFmtId="0" fontId="81" fillId="0" borderId="32" xfId="0" applyFont="1" applyFill="1" applyBorder="1" applyAlignment="1">
      <alignment horizontal="center" vertical="center"/>
    </xf>
    <xf numFmtId="0" fontId="81" fillId="0" borderId="24" xfId="0" applyFont="1" applyFill="1" applyBorder="1" applyAlignment="1">
      <alignment horizontal="center" vertical="center"/>
    </xf>
    <xf numFmtId="0" fontId="115" fillId="0" borderId="0" xfId="0" applyFont="1" applyFill="1" applyAlignment="1">
      <alignment horizont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3" xfId="61"/>
    <cellStyle name="Normal 2 3 2" xfId="62"/>
    <cellStyle name="Normal 2 4" xfId="63"/>
    <cellStyle name="Normal 2 6" xfId="64"/>
    <cellStyle name="Normal 2 6 2" xfId="65"/>
    <cellStyle name="Normal 2_lich thi tuan 10" xfId="66"/>
    <cellStyle name="Normal 3" xfId="67"/>
    <cellStyle name="Normal 4" xfId="68"/>
    <cellStyle name="Normal 4 2" xfId="69"/>
    <cellStyle name="Normal 4 4" xfId="70"/>
    <cellStyle name="Normal 5" xfId="71"/>
    <cellStyle name="Normal 6" xfId="72"/>
    <cellStyle name="Normal 7" xfId="73"/>
    <cellStyle name="Normal 7 2" xfId="74"/>
    <cellStyle name="Normal_20--k11" xfId="75"/>
    <cellStyle name="Normal_KH chi tiet HK1" xfId="76"/>
    <cellStyle name="Normal_LỊCH THI NGÀY 2709200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5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66"/>
  <sheetViews>
    <sheetView zoomScale="85" zoomScaleNormal="85" zoomScalePageLayoutView="0" workbookViewId="0" topLeftCell="A1">
      <pane xSplit="10" ySplit="4" topLeftCell="K18" activePane="bottomRight" state="frozen"/>
      <selection pane="topLeft" activeCell="A1" sqref="A1"/>
      <selection pane="topRight" activeCell="K1" sqref="K1"/>
      <selection pane="bottomLeft" activeCell="A5" sqref="A5"/>
      <selection pane="bottomRight" activeCell="L19" sqref="L19"/>
    </sheetView>
  </sheetViews>
  <sheetFormatPr defaultColWidth="9.140625" defaultRowHeight="15"/>
  <cols>
    <col min="1" max="1" width="4.140625" style="1" customWidth="1"/>
    <col min="2" max="2" width="7.28125" style="1" customWidth="1"/>
    <col min="3" max="3" width="11.7109375" style="1" customWidth="1"/>
    <col min="4" max="4" width="8.140625" style="1" customWidth="1"/>
    <col min="5" max="5" width="6.28125" style="7" customWidth="1"/>
    <col min="6" max="6" width="5.140625" style="6" customWidth="1"/>
    <col min="7" max="7" width="47.140625" style="1" bestFit="1" customWidth="1"/>
    <col min="8" max="8" width="11.57421875" style="5" bestFit="1" customWidth="1"/>
    <col min="9" max="9" width="6.8515625" style="1" customWidth="1"/>
    <col min="10" max="10" width="9.140625" style="1" customWidth="1"/>
    <col min="11" max="11" width="12.00390625" style="1" customWidth="1"/>
    <col min="12" max="12" width="19.00390625" style="1" bestFit="1" customWidth="1"/>
    <col min="13" max="13" width="20.7109375" style="1" customWidth="1"/>
    <col min="14" max="14" width="12.57421875" style="1" bestFit="1" customWidth="1"/>
    <col min="15" max="15" width="9.00390625" style="1" customWidth="1"/>
    <col min="16" max="20" width="4.7109375" style="1" customWidth="1"/>
    <col min="21" max="38" width="3.421875" style="21" customWidth="1"/>
    <col min="39" max="39" width="4.140625" style="1" customWidth="1"/>
    <col min="40" max="76" width="3.421875" style="1" customWidth="1"/>
    <col min="77" max="16384" width="9.140625" style="1" customWidth="1"/>
  </cols>
  <sheetData>
    <row r="1" spans="1:39" ht="21.75" customHeight="1">
      <c r="A1" s="67" t="s">
        <v>0</v>
      </c>
      <c r="E1" s="256" t="s">
        <v>103</v>
      </c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</row>
    <row r="2" spans="1:39" ht="21.75" customHeight="1">
      <c r="A2" s="67" t="s">
        <v>1</v>
      </c>
      <c r="E2" s="256" t="s">
        <v>79</v>
      </c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</row>
    <row r="3" spans="5:39" ht="28.5" customHeight="1">
      <c r="E3" s="30"/>
      <c r="F3" s="68"/>
      <c r="G3" s="68"/>
      <c r="H3" s="68"/>
      <c r="I3" s="68"/>
      <c r="J3" s="68"/>
      <c r="K3" s="68"/>
      <c r="L3" s="68"/>
      <c r="M3" s="68"/>
      <c r="N3" s="68"/>
      <c r="O3" s="68"/>
      <c r="P3" s="257" t="s">
        <v>41</v>
      </c>
      <c r="Q3" s="257"/>
      <c r="R3" s="257"/>
      <c r="S3" s="257"/>
      <c r="T3" s="257"/>
      <c r="U3" s="257" t="s">
        <v>42</v>
      </c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</row>
    <row r="4" spans="1:76" s="18" customFormat="1" ht="177.75">
      <c r="A4" s="19" t="s">
        <v>25</v>
      </c>
      <c r="B4" s="19" t="s">
        <v>26</v>
      </c>
      <c r="C4" s="19" t="s">
        <v>27</v>
      </c>
      <c r="D4" s="19" t="s">
        <v>28</v>
      </c>
      <c r="E4" s="34" t="s">
        <v>29</v>
      </c>
      <c r="F4" s="35" t="s">
        <v>30</v>
      </c>
      <c r="G4" s="19" t="s">
        <v>31</v>
      </c>
      <c r="H4" s="19" t="s">
        <v>32</v>
      </c>
      <c r="I4" s="19" t="s">
        <v>33</v>
      </c>
      <c r="J4" s="19" t="s">
        <v>34</v>
      </c>
      <c r="K4" s="19" t="s">
        <v>35</v>
      </c>
      <c r="L4" s="19" t="s">
        <v>36</v>
      </c>
      <c r="M4" s="19" t="s">
        <v>37</v>
      </c>
      <c r="N4" s="19" t="s">
        <v>38</v>
      </c>
      <c r="O4" s="24" t="s">
        <v>39</v>
      </c>
      <c r="P4" s="36" t="s">
        <v>8</v>
      </c>
      <c r="Q4" s="37" t="s">
        <v>3</v>
      </c>
      <c r="R4" s="36" t="s">
        <v>4</v>
      </c>
      <c r="S4" s="38" t="s">
        <v>13</v>
      </c>
      <c r="T4" s="39" t="s">
        <v>7</v>
      </c>
      <c r="U4" s="43" t="s">
        <v>9</v>
      </c>
      <c r="V4" s="41" t="s">
        <v>10</v>
      </c>
      <c r="W4" s="41" t="s">
        <v>2</v>
      </c>
      <c r="X4" s="41" t="s">
        <v>11</v>
      </c>
      <c r="Y4" s="41" t="s">
        <v>12</v>
      </c>
      <c r="Z4" s="41" t="s">
        <v>6</v>
      </c>
      <c r="AA4" s="41" t="s">
        <v>13</v>
      </c>
      <c r="AB4" s="41" t="s">
        <v>5</v>
      </c>
      <c r="AC4" s="41" t="s">
        <v>14</v>
      </c>
      <c r="AD4" s="41" t="s">
        <v>15</v>
      </c>
      <c r="AE4" s="41" t="s">
        <v>43</v>
      </c>
      <c r="AF4" s="41" t="s">
        <v>24</v>
      </c>
      <c r="AG4" s="41" t="s">
        <v>44</v>
      </c>
      <c r="AH4" s="41" t="s">
        <v>45</v>
      </c>
      <c r="AI4" s="41" t="s">
        <v>46</v>
      </c>
      <c r="AJ4" s="41" t="s">
        <v>47</v>
      </c>
      <c r="AK4" s="41" t="s">
        <v>48</v>
      </c>
      <c r="AL4" s="41" t="s">
        <v>49</v>
      </c>
      <c r="AM4" s="42" t="s">
        <v>24</v>
      </c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2"/>
      <c r="BS4" s="2"/>
      <c r="BT4" s="2"/>
      <c r="BU4" s="2"/>
      <c r="BV4" s="2"/>
      <c r="BW4" s="2"/>
      <c r="BX4" s="2"/>
    </row>
    <row r="5" spans="1:39" s="40" customFormat="1" ht="31.5">
      <c r="A5" s="22">
        <v>1</v>
      </c>
      <c r="B5" s="26" t="s">
        <v>50</v>
      </c>
      <c r="C5" s="27" t="s">
        <v>104</v>
      </c>
      <c r="D5" s="28" t="s">
        <v>58</v>
      </c>
      <c r="E5" s="66" t="s">
        <v>17</v>
      </c>
      <c r="F5" s="65">
        <v>428</v>
      </c>
      <c r="G5" s="60" t="s">
        <v>105</v>
      </c>
      <c r="H5" s="61" t="s">
        <v>106</v>
      </c>
      <c r="I5" s="29">
        <v>1</v>
      </c>
      <c r="J5" s="28">
        <v>5</v>
      </c>
      <c r="K5" s="28">
        <v>112</v>
      </c>
      <c r="L5" s="62" t="s">
        <v>107</v>
      </c>
      <c r="M5" s="63" t="s">
        <v>59</v>
      </c>
      <c r="N5" s="62" t="s">
        <v>60</v>
      </c>
      <c r="O5" s="64"/>
      <c r="P5" s="32"/>
      <c r="Q5" s="9"/>
      <c r="R5" s="32"/>
      <c r="S5" s="9" t="s">
        <v>70</v>
      </c>
      <c r="T5" s="33"/>
      <c r="U5" s="31"/>
      <c r="V5" s="8"/>
      <c r="W5" s="8"/>
      <c r="X5" s="8"/>
      <c r="Y5" s="8"/>
      <c r="Z5" s="8"/>
      <c r="AA5" s="8"/>
      <c r="AB5" s="8"/>
      <c r="AC5" s="8"/>
      <c r="AD5" s="8"/>
      <c r="AE5" s="8"/>
      <c r="AF5" s="25"/>
      <c r="AG5" s="8"/>
      <c r="AH5" s="8"/>
      <c r="AI5" s="8"/>
      <c r="AJ5" s="8"/>
      <c r="AK5" s="8"/>
      <c r="AL5" s="8"/>
      <c r="AM5" s="8"/>
    </row>
    <row r="6" spans="1:39" s="40" customFormat="1" ht="78.75">
      <c r="A6" s="22">
        <v>2</v>
      </c>
      <c r="B6" s="26" t="s">
        <v>50</v>
      </c>
      <c r="C6" s="27" t="s">
        <v>104</v>
      </c>
      <c r="D6" s="28" t="s">
        <v>58</v>
      </c>
      <c r="E6" s="66" t="s">
        <v>17</v>
      </c>
      <c r="F6" s="65">
        <v>428</v>
      </c>
      <c r="G6" s="60" t="s">
        <v>105</v>
      </c>
      <c r="H6" s="61" t="s">
        <v>110</v>
      </c>
      <c r="I6" s="29">
        <v>2</v>
      </c>
      <c r="J6" s="28"/>
      <c r="K6" s="28">
        <v>9</v>
      </c>
      <c r="L6" s="62" t="s">
        <v>107</v>
      </c>
      <c r="M6" s="63" t="s">
        <v>59</v>
      </c>
      <c r="N6" s="62" t="s">
        <v>60</v>
      </c>
      <c r="O6" s="64" t="s">
        <v>111</v>
      </c>
      <c r="P6" s="32"/>
      <c r="Q6" s="9"/>
      <c r="R6" s="32"/>
      <c r="S6" s="9" t="s">
        <v>70</v>
      </c>
      <c r="T6" s="33"/>
      <c r="U6" s="31"/>
      <c r="V6" s="8"/>
      <c r="W6" s="8"/>
      <c r="X6" s="8"/>
      <c r="Y6" s="8"/>
      <c r="Z6" s="8"/>
      <c r="AA6" s="8"/>
      <c r="AB6" s="8"/>
      <c r="AC6" s="8"/>
      <c r="AD6" s="8"/>
      <c r="AE6" s="8"/>
      <c r="AF6" s="25"/>
      <c r="AG6" s="8"/>
      <c r="AH6" s="8"/>
      <c r="AI6" s="8"/>
      <c r="AJ6" s="8"/>
      <c r="AK6" s="8"/>
      <c r="AL6" s="8"/>
      <c r="AM6" s="8"/>
    </row>
    <row r="7" spans="1:39" s="40" customFormat="1" ht="31.5">
      <c r="A7" s="22">
        <v>3</v>
      </c>
      <c r="B7" s="26" t="s">
        <v>50</v>
      </c>
      <c r="C7" s="27" t="s">
        <v>104</v>
      </c>
      <c r="D7" s="28" t="s">
        <v>71</v>
      </c>
      <c r="E7" s="66" t="s">
        <v>56</v>
      </c>
      <c r="F7" s="65">
        <v>291</v>
      </c>
      <c r="G7" s="60" t="s">
        <v>57</v>
      </c>
      <c r="H7" s="61" t="s">
        <v>108</v>
      </c>
      <c r="I7" s="29">
        <v>1</v>
      </c>
      <c r="J7" s="28">
        <v>5</v>
      </c>
      <c r="K7" s="28">
        <v>110</v>
      </c>
      <c r="L7" s="62" t="s">
        <v>109</v>
      </c>
      <c r="M7" s="63" t="s">
        <v>59</v>
      </c>
      <c r="N7" s="62" t="s">
        <v>60</v>
      </c>
      <c r="O7" s="64"/>
      <c r="P7" s="32"/>
      <c r="Q7" s="9"/>
      <c r="R7" s="32"/>
      <c r="S7" s="9" t="s">
        <v>70</v>
      </c>
      <c r="T7" s="33"/>
      <c r="U7" s="31"/>
      <c r="V7" s="8"/>
      <c r="W7" s="8"/>
      <c r="X7" s="8"/>
      <c r="Y7" s="8"/>
      <c r="Z7" s="8"/>
      <c r="AA7" s="8"/>
      <c r="AB7" s="8"/>
      <c r="AC7" s="8"/>
      <c r="AD7" s="8"/>
      <c r="AE7" s="8"/>
      <c r="AF7" s="25"/>
      <c r="AG7" s="8"/>
      <c r="AH7" s="8"/>
      <c r="AI7" s="8"/>
      <c r="AJ7" s="8"/>
      <c r="AK7" s="8"/>
      <c r="AL7" s="8"/>
      <c r="AM7" s="8"/>
    </row>
    <row r="8" spans="1:39" s="40" customFormat="1" ht="31.5">
      <c r="A8" s="22">
        <v>4</v>
      </c>
      <c r="B8" s="26" t="s">
        <v>50</v>
      </c>
      <c r="C8" s="27" t="s">
        <v>104</v>
      </c>
      <c r="D8" s="28" t="s">
        <v>71</v>
      </c>
      <c r="E8" s="66" t="s">
        <v>17</v>
      </c>
      <c r="F8" s="65">
        <v>434</v>
      </c>
      <c r="G8" s="60" t="s">
        <v>112</v>
      </c>
      <c r="H8" s="61" t="s">
        <v>40</v>
      </c>
      <c r="I8" s="29">
        <v>2</v>
      </c>
      <c r="J8" s="28">
        <v>1</v>
      </c>
      <c r="K8" s="28">
        <v>6</v>
      </c>
      <c r="L8" s="62" t="s">
        <v>113</v>
      </c>
      <c r="M8" s="63" t="s">
        <v>59</v>
      </c>
      <c r="N8" s="62" t="s">
        <v>60</v>
      </c>
      <c r="O8" s="64"/>
      <c r="P8" s="32"/>
      <c r="Q8" s="9"/>
      <c r="R8" s="32"/>
      <c r="S8" s="9"/>
      <c r="T8" s="33"/>
      <c r="U8" s="31"/>
      <c r="V8" s="8"/>
      <c r="W8" s="8"/>
      <c r="X8" s="8"/>
      <c r="Y8" s="8"/>
      <c r="Z8" s="8"/>
      <c r="AA8" s="8"/>
      <c r="AB8" s="8"/>
      <c r="AC8" s="8"/>
      <c r="AD8" s="8"/>
      <c r="AE8" s="8"/>
      <c r="AF8" s="25"/>
      <c r="AG8" s="8"/>
      <c r="AH8" s="8"/>
      <c r="AI8" s="8"/>
      <c r="AJ8" s="8"/>
      <c r="AK8" s="8"/>
      <c r="AL8" s="8"/>
      <c r="AM8" s="8"/>
    </row>
    <row r="9" spans="1:39" s="40" customFormat="1" ht="31.5">
      <c r="A9" s="22">
        <v>5</v>
      </c>
      <c r="B9" s="26" t="s">
        <v>51</v>
      </c>
      <c r="C9" s="27" t="s">
        <v>114</v>
      </c>
      <c r="D9" s="28" t="s">
        <v>71</v>
      </c>
      <c r="E9" s="66" t="s">
        <v>17</v>
      </c>
      <c r="F9" s="65">
        <v>450</v>
      </c>
      <c r="G9" s="60" t="s">
        <v>87</v>
      </c>
      <c r="H9" s="61" t="s">
        <v>115</v>
      </c>
      <c r="I9" s="29">
        <v>1</v>
      </c>
      <c r="J9" s="28">
        <v>5</v>
      </c>
      <c r="K9" s="28">
        <v>114</v>
      </c>
      <c r="L9" s="62" t="s">
        <v>116</v>
      </c>
      <c r="M9" s="63" t="s">
        <v>78</v>
      </c>
      <c r="N9" s="62" t="s">
        <v>60</v>
      </c>
      <c r="O9" s="64"/>
      <c r="P9" s="32" t="s">
        <v>70</v>
      </c>
      <c r="Q9" s="9"/>
      <c r="R9" s="32"/>
      <c r="S9" s="9"/>
      <c r="T9" s="33"/>
      <c r="U9" s="31"/>
      <c r="V9" s="8"/>
      <c r="W9" s="8"/>
      <c r="X9" s="8"/>
      <c r="Y9" s="8"/>
      <c r="Z9" s="8"/>
      <c r="AA9" s="8"/>
      <c r="AB9" s="8"/>
      <c r="AC9" s="8"/>
      <c r="AD9" s="8"/>
      <c r="AE9" s="8"/>
      <c r="AF9" s="25"/>
      <c r="AG9" s="8"/>
      <c r="AH9" s="8"/>
      <c r="AI9" s="8"/>
      <c r="AJ9" s="8"/>
      <c r="AK9" s="8"/>
      <c r="AL9" s="8"/>
      <c r="AM9" s="8"/>
    </row>
    <row r="10" spans="1:39" s="40" customFormat="1" ht="78.75">
      <c r="A10" s="22">
        <v>6</v>
      </c>
      <c r="B10" s="26" t="s">
        <v>51</v>
      </c>
      <c r="C10" s="27" t="s">
        <v>114</v>
      </c>
      <c r="D10" s="28" t="s">
        <v>71</v>
      </c>
      <c r="E10" s="66" t="s">
        <v>17</v>
      </c>
      <c r="F10" s="65">
        <v>450</v>
      </c>
      <c r="G10" s="60" t="s">
        <v>87</v>
      </c>
      <c r="H10" s="61" t="s">
        <v>88</v>
      </c>
      <c r="I10" s="29">
        <v>2</v>
      </c>
      <c r="J10" s="28"/>
      <c r="K10" s="28">
        <v>6</v>
      </c>
      <c r="L10" s="62" t="s">
        <v>116</v>
      </c>
      <c r="M10" s="63" t="s">
        <v>78</v>
      </c>
      <c r="N10" s="62" t="s">
        <v>60</v>
      </c>
      <c r="O10" s="64" t="s">
        <v>117</v>
      </c>
      <c r="P10" s="32" t="s">
        <v>70</v>
      </c>
      <c r="Q10" s="9"/>
      <c r="R10" s="32"/>
      <c r="S10" s="9"/>
      <c r="T10" s="33"/>
      <c r="U10" s="31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25"/>
      <c r="AG10" s="8"/>
      <c r="AH10" s="8"/>
      <c r="AI10" s="8"/>
      <c r="AJ10" s="8"/>
      <c r="AK10" s="8"/>
      <c r="AL10" s="8"/>
      <c r="AM10" s="8"/>
    </row>
    <row r="11" spans="1:39" s="40" customFormat="1" ht="31.5">
      <c r="A11" s="22">
        <v>7</v>
      </c>
      <c r="B11" s="26" t="s">
        <v>52</v>
      </c>
      <c r="C11" s="27" t="s">
        <v>118</v>
      </c>
      <c r="D11" s="28" t="s">
        <v>61</v>
      </c>
      <c r="E11" s="66" t="s">
        <v>17</v>
      </c>
      <c r="F11" s="65">
        <v>435</v>
      </c>
      <c r="G11" s="60" t="s">
        <v>68</v>
      </c>
      <c r="H11" s="61" t="s">
        <v>119</v>
      </c>
      <c r="I11" s="29">
        <v>1</v>
      </c>
      <c r="J11" s="28">
        <v>6</v>
      </c>
      <c r="K11" s="28">
        <v>142</v>
      </c>
      <c r="L11" s="62" t="s">
        <v>120</v>
      </c>
      <c r="M11" s="63" t="s">
        <v>59</v>
      </c>
      <c r="N11" s="62" t="s">
        <v>60</v>
      </c>
      <c r="O11" s="64"/>
      <c r="P11" s="32"/>
      <c r="Q11" s="9"/>
      <c r="R11" s="32"/>
      <c r="S11" s="69" t="s">
        <v>70</v>
      </c>
      <c r="T11" s="33"/>
      <c r="U11" s="31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25"/>
      <c r="AG11" s="8"/>
      <c r="AH11" s="8"/>
      <c r="AI11" s="8"/>
      <c r="AJ11" s="8"/>
      <c r="AK11" s="8"/>
      <c r="AL11" s="8"/>
      <c r="AM11" s="8"/>
    </row>
    <row r="12" spans="1:39" s="40" customFormat="1" ht="78.75">
      <c r="A12" s="22">
        <v>8</v>
      </c>
      <c r="B12" s="26" t="s">
        <v>52</v>
      </c>
      <c r="C12" s="27" t="s">
        <v>118</v>
      </c>
      <c r="D12" s="28" t="s">
        <v>61</v>
      </c>
      <c r="E12" s="66" t="s">
        <v>17</v>
      </c>
      <c r="F12" s="65">
        <v>435</v>
      </c>
      <c r="G12" s="60" t="s">
        <v>68</v>
      </c>
      <c r="H12" s="61" t="s">
        <v>77</v>
      </c>
      <c r="I12" s="29">
        <v>2</v>
      </c>
      <c r="J12" s="28"/>
      <c r="K12" s="28">
        <v>13</v>
      </c>
      <c r="L12" s="62" t="s">
        <v>120</v>
      </c>
      <c r="M12" s="63" t="s">
        <v>59</v>
      </c>
      <c r="N12" s="62" t="s">
        <v>60</v>
      </c>
      <c r="O12" s="64" t="s">
        <v>124</v>
      </c>
      <c r="P12" s="32"/>
      <c r="Q12" s="9"/>
      <c r="R12" s="32"/>
      <c r="S12" s="69" t="s">
        <v>70</v>
      </c>
      <c r="T12" s="33"/>
      <c r="U12" s="31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25"/>
      <c r="AG12" s="8"/>
      <c r="AH12" s="8"/>
      <c r="AI12" s="8"/>
      <c r="AJ12" s="8"/>
      <c r="AK12" s="8"/>
      <c r="AL12" s="8"/>
      <c r="AM12" s="8"/>
    </row>
    <row r="13" spans="1:39" s="40" customFormat="1" ht="31.5">
      <c r="A13" s="22">
        <v>9</v>
      </c>
      <c r="B13" s="26" t="s">
        <v>52</v>
      </c>
      <c r="C13" s="27" t="s">
        <v>118</v>
      </c>
      <c r="D13" s="28" t="s">
        <v>65</v>
      </c>
      <c r="E13" s="66" t="s">
        <v>17</v>
      </c>
      <c r="F13" s="65">
        <v>467</v>
      </c>
      <c r="G13" s="60" t="s">
        <v>83</v>
      </c>
      <c r="H13" s="61" t="s">
        <v>121</v>
      </c>
      <c r="I13" s="29">
        <v>1</v>
      </c>
      <c r="J13" s="28">
        <v>1</v>
      </c>
      <c r="K13" s="28">
        <v>15</v>
      </c>
      <c r="L13" s="62">
        <v>801</v>
      </c>
      <c r="M13" s="63" t="s">
        <v>59</v>
      </c>
      <c r="N13" s="62" t="s">
        <v>60</v>
      </c>
      <c r="O13" s="64"/>
      <c r="P13" s="32"/>
      <c r="Q13" s="9"/>
      <c r="R13" s="32"/>
      <c r="S13" s="69" t="s">
        <v>70</v>
      </c>
      <c r="T13" s="33"/>
      <c r="U13" s="31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25"/>
      <c r="AG13" s="8"/>
      <c r="AH13" s="8"/>
      <c r="AI13" s="8"/>
      <c r="AJ13" s="8"/>
      <c r="AK13" s="8"/>
      <c r="AL13" s="8"/>
      <c r="AM13" s="8"/>
    </row>
    <row r="14" spans="1:39" s="40" customFormat="1" ht="63">
      <c r="A14" s="22">
        <v>10</v>
      </c>
      <c r="B14" s="26" t="s">
        <v>52</v>
      </c>
      <c r="C14" s="27" t="s">
        <v>118</v>
      </c>
      <c r="D14" s="28" t="s">
        <v>65</v>
      </c>
      <c r="E14" s="66" t="s">
        <v>17</v>
      </c>
      <c r="F14" s="65">
        <v>467</v>
      </c>
      <c r="G14" s="60" t="s">
        <v>83</v>
      </c>
      <c r="H14" s="61" t="s">
        <v>84</v>
      </c>
      <c r="I14" s="29">
        <v>2</v>
      </c>
      <c r="J14" s="28"/>
      <c r="K14" s="28">
        <v>1</v>
      </c>
      <c r="L14" s="62">
        <v>801</v>
      </c>
      <c r="M14" s="63" t="s">
        <v>59</v>
      </c>
      <c r="N14" s="62" t="s">
        <v>60</v>
      </c>
      <c r="O14" s="64" t="s">
        <v>125</v>
      </c>
      <c r="P14" s="32"/>
      <c r="Q14" s="9"/>
      <c r="R14" s="32"/>
      <c r="S14" s="69" t="s">
        <v>70</v>
      </c>
      <c r="T14" s="33"/>
      <c r="U14" s="31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25"/>
      <c r="AG14" s="8"/>
      <c r="AH14" s="8"/>
      <c r="AI14" s="8"/>
      <c r="AJ14" s="8"/>
      <c r="AK14" s="8"/>
      <c r="AL14" s="8"/>
      <c r="AM14" s="8"/>
    </row>
    <row r="15" spans="1:39" s="40" customFormat="1" ht="31.5">
      <c r="A15" s="22">
        <v>11</v>
      </c>
      <c r="B15" s="26" t="s">
        <v>52</v>
      </c>
      <c r="C15" s="27" t="s">
        <v>118</v>
      </c>
      <c r="D15" s="28" t="s">
        <v>71</v>
      </c>
      <c r="E15" s="66" t="s">
        <v>17</v>
      </c>
      <c r="F15" s="65">
        <v>426</v>
      </c>
      <c r="G15" s="60" t="s">
        <v>122</v>
      </c>
      <c r="H15" s="61" t="s">
        <v>123</v>
      </c>
      <c r="I15" s="29">
        <v>1</v>
      </c>
      <c r="J15" s="28">
        <v>5</v>
      </c>
      <c r="K15" s="28">
        <v>116</v>
      </c>
      <c r="L15" s="62" t="s">
        <v>72</v>
      </c>
      <c r="M15" s="63" t="s">
        <v>59</v>
      </c>
      <c r="N15" s="62" t="s">
        <v>60</v>
      </c>
      <c r="O15" s="64"/>
      <c r="P15" s="32"/>
      <c r="Q15" s="9"/>
      <c r="R15" s="32" t="s">
        <v>70</v>
      </c>
      <c r="S15" s="9"/>
      <c r="T15" s="33"/>
      <c r="U15" s="31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25"/>
      <c r="AG15" s="8"/>
      <c r="AH15" s="8"/>
      <c r="AI15" s="8"/>
      <c r="AJ15" s="8"/>
      <c r="AK15" s="8"/>
      <c r="AL15" s="8"/>
      <c r="AM15" s="8"/>
    </row>
    <row r="16" spans="1:39" s="40" customFormat="1" ht="31.5">
      <c r="A16" s="22">
        <v>12</v>
      </c>
      <c r="B16" s="26" t="s">
        <v>52</v>
      </c>
      <c r="C16" s="27" t="s">
        <v>118</v>
      </c>
      <c r="D16" s="28" t="s">
        <v>71</v>
      </c>
      <c r="E16" s="66" t="s">
        <v>17</v>
      </c>
      <c r="F16" s="65">
        <v>486</v>
      </c>
      <c r="G16" s="60" t="s">
        <v>126</v>
      </c>
      <c r="H16" s="61" t="s">
        <v>40</v>
      </c>
      <c r="I16" s="29">
        <v>2</v>
      </c>
      <c r="J16" s="28">
        <v>1</v>
      </c>
      <c r="K16" s="28">
        <v>6</v>
      </c>
      <c r="L16" s="62" t="s">
        <v>113</v>
      </c>
      <c r="M16" s="63" t="s">
        <v>59</v>
      </c>
      <c r="N16" s="62" t="s">
        <v>60</v>
      </c>
      <c r="O16" s="64"/>
      <c r="P16" s="32"/>
      <c r="Q16" s="9"/>
      <c r="R16" s="32"/>
      <c r="S16" s="9"/>
      <c r="T16" s="33"/>
      <c r="U16" s="31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25"/>
      <c r="AG16" s="8"/>
      <c r="AH16" s="8"/>
      <c r="AI16" s="8"/>
      <c r="AJ16" s="8"/>
      <c r="AK16" s="8"/>
      <c r="AL16" s="8"/>
      <c r="AM16" s="8"/>
    </row>
    <row r="17" spans="1:39" s="40" customFormat="1" ht="31.5">
      <c r="A17" s="22">
        <v>13</v>
      </c>
      <c r="B17" s="26" t="s">
        <v>53</v>
      </c>
      <c r="C17" s="27" t="s">
        <v>127</v>
      </c>
      <c r="D17" s="28" t="s">
        <v>58</v>
      </c>
      <c r="E17" s="66" t="s">
        <v>16</v>
      </c>
      <c r="F17" s="65">
        <v>212</v>
      </c>
      <c r="G17" s="60" t="s">
        <v>100</v>
      </c>
      <c r="H17" s="61" t="s">
        <v>128</v>
      </c>
      <c r="I17" s="29">
        <v>1</v>
      </c>
      <c r="J17" s="28">
        <v>5</v>
      </c>
      <c r="K17" s="28">
        <v>101</v>
      </c>
      <c r="L17" s="62" t="s">
        <v>129</v>
      </c>
      <c r="M17" s="63" t="s">
        <v>59</v>
      </c>
      <c r="N17" s="62" t="s">
        <v>60</v>
      </c>
      <c r="O17" s="64"/>
      <c r="P17" s="32"/>
      <c r="Q17" s="9"/>
      <c r="R17" s="32" t="s">
        <v>70</v>
      </c>
      <c r="S17" s="9"/>
      <c r="T17" s="33"/>
      <c r="U17" s="31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25"/>
      <c r="AG17" s="8"/>
      <c r="AH17" s="8"/>
      <c r="AI17" s="8"/>
      <c r="AJ17" s="8"/>
      <c r="AK17" s="8"/>
      <c r="AL17" s="8"/>
      <c r="AM17" s="8"/>
    </row>
    <row r="18" spans="1:39" s="40" customFormat="1" ht="78.75">
      <c r="A18" s="22">
        <v>14</v>
      </c>
      <c r="B18" s="26" t="s">
        <v>53</v>
      </c>
      <c r="C18" s="27" t="s">
        <v>127</v>
      </c>
      <c r="D18" s="28" t="s">
        <v>58</v>
      </c>
      <c r="E18" s="66" t="s">
        <v>16</v>
      </c>
      <c r="F18" s="65">
        <v>212</v>
      </c>
      <c r="G18" s="60" t="s">
        <v>100</v>
      </c>
      <c r="H18" s="61" t="s">
        <v>137</v>
      </c>
      <c r="I18" s="29">
        <v>2</v>
      </c>
      <c r="J18" s="28"/>
      <c r="K18" s="28">
        <v>15</v>
      </c>
      <c r="L18" s="62" t="s">
        <v>129</v>
      </c>
      <c r="M18" s="63" t="s">
        <v>59</v>
      </c>
      <c r="N18" s="62" t="s">
        <v>60</v>
      </c>
      <c r="O18" s="64" t="s">
        <v>138</v>
      </c>
      <c r="P18" s="32"/>
      <c r="Q18" s="9"/>
      <c r="R18" s="32" t="s">
        <v>70</v>
      </c>
      <c r="S18" s="9"/>
      <c r="T18" s="33"/>
      <c r="U18" s="31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25"/>
      <c r="AG18" s="8"/>
      <c r="AH18" s="8"/>
      <c r="AI18" s="8"/>
      <c r="AJ18" s="8"/>
      <c r="AK18" s="8"/>
      <c r="AL18" s="8"/>
      <c r="AM18" s="8"/>
    </row>
    <row r="19" spans="1:39" s="40" customFormat="1" ht="39" customHeight="1">
      <c r="A19" s="22">
        <v>15</v>
      </c>
      <c r="B19" s="26" t="s">
        <v>53</v>
      </c>
      <c r="C19" s="27" t="s">
        <v>127</v>
      </c>
      <c r="D19" s="28" t="s">
        <v>58</v>
      </c>
      <c r="E19" s="66" t="s">
        <v>17</v>
      </c>
      <c r="F19" s="65">
        <v>490</v>
      </c>
      <c r="G19" s="60" t="s">
        <v>136</v>
      </c>
      <c r="H19" s="61" t="s">
        <v>40</v>
      </c>
      <c r="I19" s="29">
        <v>2</v>
      </c>
      <c r="J19" s="28">
        <v>1</v>
      </c>
      <c r="K19" s="28">
        <v>5</v>
      </c>
      <c r="L19" s="62" t="s">
        <v>129</v>
      </c>
      <c r="M19" s="63" t="s">
        <v>59</v>
      </c>
      <c r="N19" s="62" t="s">
        <v>60</v>
      </c>
      <c r="O19" s="64"/>
      <c r="P19" s="32"/>
      <c r="Q19" s="9"/>
      <c r="R19" s="32" t="s">
        <v>70</v>
      </c>
      <c r="S19" s="9"/>
      <c r="T19" s="33"/>
      <c r="U19" s="31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25"/>
      <c r="AG19" s="8"/>
      <c r="AH19" s="8"/>
      <c r="AI19" s="8"/>
      <c r="AJ19" s="8"/>
      <c r="AK19" s="8"/>
      <c r="AL19" s="8"/>
      <c r="AM19" s="8"/>
    </row>
    <row r="20" spans="1:39" s="40" customFormat="1" ht="31.5">
      <c r="A20" s="22">
        <v>16</v>
      </c>
      <c r="B20" s="26" t="s">
        <v>53</v>
      </c>
      <c r="C20" s="27" t="s">
        <v>127</v>
      </c>
      <c r="D20" s="28" t="s">
        <v>63</v>
      </c>
      <c r="E20" s="66" t="s">
        <v>17</v>
      </c>
      <c r="F20" s="65">
        <v>111</v>
      </c>
      <c r="G20" s="60" t="s">
        <v>62</v>
      </c>
      <c r="H20" s="61" t="s">
        <v>130</v>
      </c>
      <c r="I20" s="29">
        <v>1</v>
      </c>
      <c r="J20" s="28">
        <v>7</v>
      </c>
      <c r="K20" s="28">
        <v>145</v>
      </c>
      <c r="L20" s="62" t="s">
        <v>131</v>
      </c>
      <c r="M20" s="63" t="s">
        <v>59</v>
      </c>
      <c r="N20" s="62" t="s">
        <v>60</v>
      </c>
      <c r="O20" s="64"/>
      <c r="P20" s="32"/>
      <c r="Q20" s="9"/>
      <c r="R20" s="32" t="s">
        <v>70</v>
      </c>
      <c r="S20" s="9"/>
      <c r="T20" s="33"/>
      <c r="U20" s="31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25"/>
      <c r="AG20" s="8"/>
      <c r="AH20" s="8"/>
      <c r="AI20" s="8"/>
      <c r="AJ20" s="8"/>
      <c r="AK20" s="8"/>
      <c r="AL20" s="8"/>
      <c r="AM20" s="8"/>
    </row>
    <row r="21" spans="1:39" s="40" customFormat="1" ht="78.75">
      <c r="A21" s="22">
        <v>17</v>
      </c>
      <c r="B21" s="26" t="s">
        <v>53</v>
      </c>
      <c r="C21" s="27" t="s">
        <v>127</v>
      </c>
      <c r="D21" s="28" t="s">
        <v>63</v>
      </c>
      <c r="E21" s="66" t="s">
        <v>17</v>
      </c>
      <c r="F21" s="65">
        <v>111</v>
      </c>
      <c r="G21" s="60" t="s">
        <v>62</v>
      </c>
      <c r="H21" s="61" t="s">
        <v>76</v>
      </c>
      <c r="I21" s="29">
        <v>2</v>
      </c>
      <c r="J21" s="28"/>
      <c r="K21" s="28">
        <v>23</v>
      </c>
      <c r="L21" s="62" t="s">
        <v>131</v>
      </c>
      <c r="M21" s="63" t="s">
        <v>59</v>
      </c>
      <c r="N21" s="62" t="s">
        <v>60</v>
      </c>
      <c r="O21" s="64" t="s">
        <v>139</v>
      </c>
      <c r="P21" s="32"/>
      <c r="Q21" s="9"/>
      <c r="R21" s="32" t="s">
        <v>70</v>
      </c>
      <c r="S21" s="9"/>
      <c r="T21" s="33"/>
      <c r="U21" s="31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25"/>
      <c r="AG21" s="8"/>
      <c r="AH21" s="8"/>
      <c r="AI21" s="8"/>
      <c r="AJ21" s="8"/>
      <c r="AK21" s="8"/>
      <c r="AL21" s="8"/>
      <c r="AM21" s="8"/>
    </row>
    <row r="22" spans="1:39" s="40" customFormat="1" ht="31.5">
      <c r="A22" s="22">
        <v>18</v>
      </c>
      <c r="B22" s="26" t="s">
        <v>53</v>
      </c>
      <c r="C22" s="27" t="s">
        <v>127</v>
      </c>
      <c r="D22" s="28" t="s">
        <v>61</v>
      </c>
      <c r="E22" s="66" t="s">
        <v>17</v>
      </c>
      <c r="F22" s="65">
        <v>404</v>
      </c>
      <c r="G22" s="60" t="s">
        <v>90</v>
      </c>
      <c r="H22" s="61" t="s">
        <v>132</v>
      </c>
      <c r="I22" s="29">
        <v>1</v>
      </c>
      <c r="J22" s="28">
        <v>6</v>
      </c>
      <c r="K22" s="28">
        <v>150</v>
      </c>
      <c r="L22" s="62" t="s">
        <v>133</v>
      </c>
      <c r="M22" s="63" t="s">
        <v>59</v>
      </c>
      <c r="N22" s="62" t="s">
        <v>60</v>
      </c>
      <c r="O22" s="64"/>
      <c r="P22" s="32"/>
      <c r="Q22" s="9"/>
      <c r="R22" s="32"/>
      <c r="S22" s="9"/>
      <c r="T22" s="33" t="s">
        <v>70</v>
      </c>
      <c r="U22" s="31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25"/>
      <c r="AG22" s="8"/>
      <c r="AH22" s="8"/>
      <c r="AI22" s="8"/>
      <c r="AJ22" s="8"/>
      <c r="AK22" s="8"/>
      <c r="AL22" s="8"/>
      <c r="AM22" s="8"/>
    </row>
    <row r="23" spans="1:39" s="40" customFormat="1" ht="78.75">
      <c r="A23" s="22">
        <v>19</v>
      </c>
      <c r="B23" s="26" t="s">
        <v>53</v>
      </c>
      <c r="C23" s="27" t="s">
        <v>127</v>
      </c>
      <c r="D23" s="28" t="s">
        <v>61</v>
      </c>
      <c r="E23" s="66" t="s">
        <v>17</v>
      </c>
      <c r="F23" s="65">
        <v>404</v>
      </c>
      <c r="G23" s="60" t="s">
        <v>90</v>
      </c>
      <c r="H23" s="61" t="s">
        <v>91</v>
      </c>
      <c r="I23" s="29">
        <v>2</v>
      </c>
      <c r="J23" s="28"/>
      <c r="K23" s="28">
        <v>6</v>
      </c>
      <c r="L23" s="62" t="s">
        <v>133</v>
      </c>
      <c r="M23" s="63" t="s">
        <v>59</v>
      </c>
      <c r="N23" s="62" t="s">
        <v>60</v>
      </c>
      <c r="O23" s="64" t="s">
        <v>140</v>
      </c>
      <c r="P23" s="32"/>
      <c r="Q23" s="9"/>
      <c r="R23" s="32"/>
      <c r="S23" s="9"/>
      <c r="T23" s="33" t="s">
        <v>70</v>
      </c>
      <c r="U23" s="31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25"/>
      <c r="AG23" s="8"/>
      <c r="AH23" s="8"/>
      <c r="AI23" s="8"/>
      <c r="AJ23" s="8"/>
      <c r="AK23" s="8"/>
      <c r="AL23" s="8"/>
      <c r="AM23" s="8"/>
    </row>
    <row r="24" spans="1:39" s="40" customFormat="1" ht="31.5">
      <c r="A24" s="22">
        <v>20</v>
      </c>
      <c r="B24" s="26" t="s">
        <v>53</v>
      </c>
      <c r="C24" s="27" t="s">
        <v>127</v>
      </c>
      <c r="D24" s="28" t="s">
        <v>65</v>
      </c>
      <c r="E24" s="66" t="s">
        <v>17</v>
      </c>
      <c r="F24" s="65">
        <v>403</v>
      </c>
      <c r="G24" s="60" t="s">
        <v>73</v>
      </c>
      <c r="H24" s="61" t="s">
        <v>134</v>
      </c>
      <c r="I24" s="29">
        <v>1</v>
      </c>
      <c r="J24" s="28">
        <v>3</v>
      </c>
      <c r="K24" s="28">
        <v>66</v>
      </c>
      <c r="L24" s="62" t="s">
        <v>135</v>
      </c>
      <c r="M24" s="63" t="s">
        <v>64</v>
      </c>
      <c r="N24" s="62" t="s">
        <v>60</v>
      </c>
      <c r="O24" s="64"/>
      <c r="P24" s="32"/>
      <c r="Q24" s="69" t="s">
        <v>70</v>
      </c>
      <c r="R24" s="32"/>
      <c r="S24" s="9"/>
      <c r="T24" s="33"/>
      <c r="U24" s="31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25"/>
      <c r="AG24" s="8"/>
      <c r="AH24" s="8"/>
      <c r="AI24" s="8"/>
      <c r="AJ24" s="8"/>
      <c r="AK24" s="8"/>
      <c r="AL24" s="8"/>
      <c r="AM24" s="8"/>
    </row>
    <row r="25" spans="1:39" s="40" customFormat="1" ht="31.5">
      <c r="A25" s="22">
        <v>21</v>
      </c>
      <c r="B25" s="26" t="s">
        <v>53</v>
      </c>
      <c r="C25" s="27" t="s">
        <v>127</v>
      </c>
      <c r="D25" s="28" t="s">
        <v>65</v>
      </c>
      <c r="E25" s="66" t="s">
        <v>17</v>
      </c>
      <c r="F25" s="65">
        <v>403</v>
      </c>
      <c r="G25" s="60" t="s">
        <v>73</v>
      </c>
      <c r="H25" s="61" t="s">
        <v>141</v>
      </c>
      <c r="I25" s="29">
        <v>2</v>
      </c>
      <c r="J25" s="28">
        <v>1</v>
      </c>
      <c r="K25" s="28">
        <v>29</v>
      </c>
      <c r="L25" s="62">
        <v>903</v>
      </c>
      <c r="M25" s="63" t="s">
        <v>64</v>
      </c>
      <c r="N25" s="62" t="s">
        <v>60</v>
      </c>
      <c r="O25" s="64"/>
      <c r="P25" s="32"/>
      <c r="Q25" s="69" t="s">
        <v>70</v>
      </c>
      <c r="R25" s="32"/>
      <c r="S25" s="9"/>
      <c r="T25" s="33"/>
      <c r="U25" s="31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25"/>
      <c r="AG25" s="8"/>
      <c r="AH25" s="8"/>
      <c r="AI25" s="8"/>
      <c r="AJ25" s="8"/>
      <c r="AK25" s="8"/>
      <c r="AL25" s="8"/>
      <c r="AM25" s="8"/>
    </row>
    <row r="26" spans="1:39" s="40" customFormat="1" ht="31.5">
      <c r="A26" s="22">
        <v>22</v>
      </c>
      <c r="B26" s="26" t="s">
        <v>82</v>
      </c>
      <c r="C26" s="27" t="s">
        <v>142</v>
      </c>
      <c r="D26" s="28" t="s">
        <v>63</v>
      </c>
      <c r="E26" s="66" t="s">
        <v>16</v>
      </c>
      <c r="F26" s="65">
        <v>305</v>
      </c>
      <c r="G26" s="60" t="s">
        <v>143</v>
      </c>
      <c r="H26" s="61" t="s">
        <v>144</v>
      </c>
      <c r="I26" s="29">
        <v>1</v>
      </c>
      <c r="J26" s="28">
        <v>3</v>
      </c>
      <c r="K26" s="28">
        <v>76</v>
      </c>
      <c r="L26" s="62" t="s">
        <v>145</v>
      </c>
      <c r="M26" s="63" t="s">
        <v>78</v>
      </c>
      <c r="N26" s="62" t="s">
        <v>60</v>
      </c>
      <c r="O26" s="64"/>
      <c r="P26" s="32"/>
      <c r="Q26" s="9"/>
      <c r="R26" s="32"/>
      <c r="S26" s="9" t="s">
        <v>70</v>
      </c>
      <c r="T26" s="33"/>
      <c r="U26" s="31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25"/>
      <c r="AG26" s="8"/>
      <c r="AH26" s="8"/>
      <c r="AI26" s="8"/>
      <c r="AJ26" s="8"/>
      <c r="AK26" s="8"/>
      <c r="AL26" s="8"/>
      <c r="AM26" s="8"/>
    </row>
    <row r="27" spans="1:39" s="40" customFormat="1" ht="31.5">
      <c r="A27" s="22">
        <v>23</v>
      </c>
      <c r="B27" s="26" t="s">
        <v>82</v>
      </c>
      <c r="C27" s="27" t="s">
        <v>142</v>
      </c>
      <c r="D27" s="28" t="s">
        <v>61</v>
      </c>
      <c r="E27" s="66" t="s">
        <v>97</v>
      </c>
      <c r="F27" s="65">
        <v>111</v>
      </c>
      <c r="G27" s="60" t="s">
        <v>98</v>
      </c>
      <c r="H27" s="61" t="s">
        <v>146</v>
      </c>
      <c r="I27" s="29">
        <v>1</v>
      </c>
      <c r="J27" s="28">
        <v>2</v>
      </c>
      <c r="K27" s="28">
        <v>52</v>
      </c>
      <c r="L27" s="62">
        <v>310</v>
      </c>
      <c r="M27" s="63" t="s">
        <v>59</v>
      </c>
      <c r="N27" s="62" t="s">
        <v>60</v>
      </c>
      <c r="O27" s="64"/>
      <c r="P27" s="32" t="s">
        <v>70</v>
      </c>
      <c r="Q27" s="9"/>
      <c r="R27" s="32"/>
      <c r="S27" s="9"/>
      <c r="T27" s="33"/>
      <c r="U27" s="31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25"/>
      <c r="AG27" s="8"/>
      <c r="AH27" s="8"/>
      <c r="AI27" s="8"/>
      <c r="AJ27" s="8"/>
      <c r="AK27" s="8"/>
      <c r="AL27" s="8"/>
      <c r="AM27" s="8"/>
    </row>
    <row r="28" spans="1:39" s="40" customFormat="1" ht="47.25">
      <c r="A28" s="22">
        <v>24</v>
      </c>
      <c r="B28" s="26" t="s">
        <v>82</v>
      </c>
      <c r="C28" s="27" t="s">
        <v>142</v>
      </c>
      <c r="D28" s="28" t="s">
        <v>61</v>
      </c>
      <c r="E28" s="66" t="s">
        <v>97</v>
      </c>
      <c r="F28" s="65">
        <v>111</v>
      </c>
      <c r="G28" s="60" t="s">
        <v>98</v>
      </c>
      <c r="H28" s="61" t="s">
        <v>99</v>
      </c>
      <c r="I28" s="29">
        <v>2</v>
      </c>
      <c r="J28" s="28">
        <v>3</v>
      </c>
      <c r="K28" s="28">
        <v>63</v>
      </c>
      <c r="L28" s="62" t="s">
        <v>154</v>
      </c>
      <c r="M28" s="63" t="s">
        <v>59</v>
      </c>
      <c r="N28" s="62" t="s">
        <v>60</v>
      </c>
      <c r="O28" s="64"/>
      <c r="P28" s="32" t="s">
        <v>70</v>
      </c>
      <c r="Q28" s="9"/>
      <c r="R28" s="32"/>
      <c r="S28" s="9"/>
      <c r="T28" s="33"/>
      <c r="U28" s="31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25"/>
      <c r="AG28" s="8"/>
      <c r="AH28" s="8"/>
      <c r="AI28" s="8"/>
      <c r="AJ28" s="8"/>
      <c r="AK28" s="8"/>
      <c r="AL28" s="8"/>
      <c r="AM28" s="8"/>
    </row>
    <row r="29" spans="1:39" s="40" customFormat="1" ht="31.5">
      <c r="A29" s="22">
        <v>25</v>
      </c>
      <c r="B29" s="26" t="s">
        <v>82</v>
      </c>
      <c r="C29" s="27" t="s">
        <v>142</v>
      </c>
      <c r="D29" s="28" t="s">
        <v>61</v>
      </c>
      <c r="E29" s="66" t="s">
        <v>17</v>
      </c>
      <c r="F29" s="65">
        <v>321</v>
      </c>
      <c r="G29" s="60" t="s">
        <v>74</v>
      </c>
      <c r="H29" s="61" t="s">
        <v>147</v>
      </c>
      <c r="I29" s="29">
        <v>1</v>
      </c>
      <c r="J29" s="28">
        <v>1</v>
      </c>
      <c r="K29" s="28">
        <v>14</v>
      </c>
      <c r="L29" s="62">
        <v>801</v>
      </c>
      <c r="M29" s="63" t="s">
        <v>59</v>
      </c>
      <c r="N29" s="62" t="s">
        <v>60</v>
      </c>
      <c r="O29" s="64"/>
      <c r="P29" s="32" t="s">
        <v>70</v>
      </c>
      <c r="Q29" s="9"/>
      <c r="R29" s="32"/>
      <c r="S29" s="9"/>
      <c r="T29" s="33"/>
      <c r="U29" s="31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25"/>
      <c r="AG29" s="8"/>
      <c r="AH29" s="8"/>
      <c r="AI29" s="8"/>
      <c r="AJ29" s="8"/>
      <c r="AK29" s="8"/>
      <c r="AL29" s="8"/>
      <c r="AM29" s="8"/>
    </row>
    <row r="30" spans="1:39" s="40" customFormat="1" ht="31.5">
      <c r="A30" s="22">
        <v>26</v>
      </c>
      <c r="B30" s="26" t="s">
        <v>82</v>
      </c>
      <c r="C30" s="27" t="s">
        <v>142</v>
      </c>
      <c r="D30" s="28" t="s">
        <v>65</v>
      </c>
      <c r="E30" s="66" t="s">
        <v>17</v>
      </c>
      <c r="F30" s="65">
        <v>260</v>
      </c>
      <c r="G30" s="60" t="s">
        <v>75</v>
      </c>
      <c r="H30" s="61" t="s">
        <v>148</v>
      </c>
      <c r="I30" s="29">
        <v>1</v>
      </c>
      <c r="J30" s="28">
        <v>10</v>
      </c>
      <c r="K30" s="28">
        <v>220</v>
      </c>
      <c r="L30" s="62" t="s">
        <v>149</v>
      </c>
      <c r="M30" s="63" t="s">
        <v>59</v>
      </c>
      <c r="N30" s="62" t="s">
        <v>60</v>
      </c>
      <c r="O30" s="64"/>
      <c r="P30" s="32" t="s">
        <v>70</v>
      </c>
      <c r="Q30" s="9"/>
      <c r="R30" s="32"/>
      <c r="S30" s="9"/>
      <c r="T30" s="33"/>
      <c r="U30" s="31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25"/>
      <c r="AG30" s="8"/>
      <c r="AH30" s="8"/>
      <c r="AI30" s="8"/>
      <c r="AJ30" s="8"/>
      <c r="AK30" s="8"/>
      <c r="AL30" s="8"/>
      <c r="AM30" s="8"/>
    </row>
    <row r="31" spans="1:39" s="40" customFormat="1" ht="31.5">
      <c r="A31" s="22">
        <v>27</v>
      </c>
      <c r="B31" s="26" t="s">
        <v>82</v>
      </c>
      <c r="C31" s="27" t="s">
        <v>142</v>
      </c>
      <c r="D31" s="28" t="s">
        <v>71</v>
      </c>
      <c r="E31" s="66" t="s">
        <v>19</v>
      </c>
      <c r="F31" s="65">
        <v>442</v>
      </c>
      <c r="G31" s="60" t="s">
        <v>94</v>
      </c>
      <c r="H31" s="61" t="s">
        <v>150</v>
      </c>
      <c r="I31" s="29">
        <v>1</v>
      </c>
      <c r="J31" s="28">
        <v>3</v>
      </c>
      <c r="K31" s="28">
        <v>75</v>
      </c>
      <c r="L31" s="62" t="s">
        <v>151</v>
      </c>
      <c r="M31" s="63" t="s">
        <v>59</v>
      </c>
      <c r="N31" s="62" t="s">
        <v>60</v>
      </c>
      <c r="O31" s="64"/>
      <c r="P31" s="32"/>
      <c r="Q31" s="9"/>
      <c r="R31" s="32"/>
      <c r="S31" s="9"/>
      <c r="T31" s="33" t="s">
        <v>70</v>
      </c>
      <c r="U31" s="31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25"/>
      <c r="AG31" s="8"/>
      <c r="AH31" s="8"/>
      <c r="AI31" s="8"/>
      <c r="AJ31" s="8"/>
      <c r="AK31" s="8"/>
      <c r="AL31" s="8"/>
      <c r="AM31" s="8"/>
    </row>
    <row r="32" spans="1:39" s="40" customFormat="1" ht="63">
      <c r="A32" s="22">
        <v>28</v>
      </c>
      <c r="B32" s="26" t="s">
        <v>82</v>
      </c>
      <c r="C32" s="27" t="s">
        <v>142</v>
      </c>
      <c r="D32" s="28" t="s">
        <v>71</v>
      </c>
      <c r="E32" s="66" t="s">
        <v>19</v>
      </c>
      <c r="F32" s="65">
        <v>442</v>
      </c>
      <c r="G32" s="60" t="s">
        <v>94</v>
      </c>
      <c r="H32" s="61" t="s">
        <v>95</v>
      </c>
      <c r="I32" s="29">
        <v>2</v>
      </c>
      <c r="J32" s="28"/>
      <c r="K32" s="28">
        <v>7</v>
      </c>
      <c r="L32" s="62" t="s">
        <v>151</v>
      </c>
      <c r="M32" s="63" t="s">
        <v>59</v>
      </c>
      <c r="N32" s="62" t="s">
        <v>60</v>
      </c>
      <c r="O32" s="64" t="s">
        <v>155</v>
      </c>
      <c r="P32" s="32"/>
      <c r="Q32" s="9"/>
      <c r="R32" s="32"/>
      <c r="S32" s="9"/>
      <c r="T32" s="33" t="s">
        <v>70</v>
      </c>
      <c r="U32" s="31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25"/>
      <c r="AG32" s="8"/>
      <c r="AH32" s="8"/>
      <c r="AI32" s="8"/>
      <c r="AJ32" s="8"/>
      <c r="AK32" s="8"/>
      <c r="AL32" s="8"/>
      <c r="AM32" s="8"/>
    </row>
    <row r="33" spans="1:39" s="40" customFormat="1" ht="31.5">
      <c r="A33" s="22">
        <v>29</v>
      </c>
      <c r="B33" s="26" t="s">
        <v>82</v>
      </c>
      <c r="C33" s="27" t="s">
        <v>142</v>
      </c>
      <c r="D33" s="28" t="s">
        <v>71</v>
      </c>
      <c r="E33" s="66" t="s">
        <v>54</v>
      </c>
      <c r="F33" s="65">
        <v>201</v>
      </c>
      <c r="G33" s="60" t="s">
        <v>66</v>
      </c>
      <c r="H33" s="61" t="s">
        <v>152</v>
      </c>
      <c r="I33" s="29">
        <v>1</v>
      </c>
      <c r="J33" s="28">
        <v>5</v>
      </c>
      <c r="K33" s="28">
        <v>110</v>
      </c>
      <c r="L33" s="62" t="s">
        <v>153</v>
      </c>
      <c r="M33" s="63" t="s">
        <v>59</v>
      </c>
      <c r="N33" s="62" t="s">
        <v>60</v>
      </c>
      <c r="O33" s="64"/>
      <c r="P33" s="32"/>
      <c r="Q33" s="9"/>
      <c r="R33" s="32"/>
      <c r="S33" s="9"/>
      <c r="T33" s="33" t="s">
        <v>70</v>
      </c>
      <c r="U33" s="31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25"/>
      <c r="AG33" s="8"/>
      <c r="AH33" s="8"/>
      <c r="AI33" s="8"/>
      <c r="AJ33" s="8"/>
      <c r="AK33" s="8"/>
      <c r="AL33" s="8"/>
      <c r="AM33" s="8"/>
    </row>
    <row r="34" spans="1:39" s="40" customFormat="1" ht="31.5">
      <c r="A34" s="22">
        <v>30</v>
      </c>
      <c r="B34" s="26" t="s">
        <v>80</v>
      </c>
      <c r="C34" s="27" t="s">
        <v>156</v>
      </c>
      <c r="D34" s="28" t="s">
        <v>58</v>
      </c>
      <c r="E34" s="66" t="s">
        <v>16</v>
      </c>
      <c r="F34" s="65">
        <v>201</v>
      </c>
      <c r="G34" s="60" t="s">
        <v>67</v>
      </c>
      <c r="H34" s="61" t="s">
        <v>157</v>
      </c>
      <c r="I34" s="29">
        <v>1</v>
      </c>
      <c r="J34" s="28">
        <v>2</v>
      </c>
      <c r="K34" s="28">
        <v>52</v>
      </c>
      <c r="L34" s="62">
        <v>308</v>
      </c>
      <c r="M34" s="63" t="s">
        <v>64</v>
      </c>
      <c r="N34" s="62" t="s">
        <v>60</v>
      </c>
      <c r="O34" s="64"/>
      <c r="P34" s="32"/>
      <c r="Q34" s="9"/>
      <c r="R34" s="32" t="s">
        <v>70</v>
      </c>
      <c r="S34" s="9"/>
      <c r="T34" s="33"/>
      <c r="U34" s="31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25"/>
      <c r="AG34" s="8"/>
      <c r="AH34" s="8"/>
      <c r="AI34" s="8"/>
      <c r="AJ34" s="8"/>
      <c r="AK34" s="8"/>
      <c r="AL34" s="8"/>
      <c r="AM34" s="8"/>
    </row>
    <row r="35" spans="1:39" s="40" customFormat="1" ht="31.5">
      <c r="A35" s="22">
        <v>31</v>
      </c>
      <c r="B35" s="26" t="s">
        <v>80</v>
      </c>
      <c r="C35" s="27" t="s">
        <v>156</v>
      </c>
      <c r="D35" s="28" t="s">
        <v>58</v>
      </c>
      <c r="E35" s="66" t="s">
        <v>16</v>
      </c>
      <c r="F35" s="65">
        <v>202</v>
      </c>
      <c r="G35" s="60" t="s">
        <v>158</v>
      </c>
      <c r="H35" s="61" t="s">
        <v>159</v>
      </c>
      <c r="I35" s="29">
        <v>1</v>
      </c>
      <c r="J35" s="28">
        <v>3</v>
      </c>
      <c r="K35" s="28">
        <v>53</v>
      </c>
      <c r="L35" s="62" t="s">
        <v>160</v>
      </c>
      <c r="M35" s="63" t="s">
        <v>64</v>
      </c>
      <c r="N35" s="62" t="s">
        <v>60</v>
      </c>
      <c r="O35" s="64"/>
      <c r="P35" s="32"/>
      <c r="Q35" s="9"/>
      <c r="R35" s="32" t="s">
        <v>70</v>
      </c>
      <c r="S35" s="9"/>
      <c r="T35" s="33"/>
      <c r="U35" s="31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25"/>
      <c r="AG35" s="8"/>
      <c r="AH35" s="8"/>
      <c r="AI35" s="8"/>
      <c r="AJ35" s="8"/>
      <c r="AK35" s="8"/>
      <c r="AL35" s="8"/>
      <c r="AM35" s="8"/>
    </row>
    <row r="36" spans="1:39" s="40" customFormat="1" ht="63">
      <c r="A36" s="22">
        <v>32</v>
      </c>
      <c r="B36" s="26" t="s">
        <v>80</v>
      </c>
      <c r="C36" s="27" t="s">
        <v>156</v>
      </c>
      <c r="D36" s="28" t="s">
        <v>58</v>
      </c>
      <c r="E36" s="66" t="s">
        <v>16</v>
      </c>
      <c r="F36" s="65">
        <v>202</v>
      </c>
      <c r="G36" s="60" t="s">
        <v>158</v>
      </c>
      <c r="H36" s="61" t="s">
        <v>110</v>
      </c>
      <c r="I36" s="29">
        <v>2</v>
      </c>
      <c r="J36" s="28"/>
      <c r="K36" s="28">
        <v>12</v>
      </c>
      <c r="L36" s="62" t="s">
        <v>160</v>
      </c>
      <c r="M36" s="63" t="s">
        <v>64</v>
      </c>
      <c r="N36" s="62" t="s">
        <v>60</v>
      </c>
      <c r="O36" s="64" t="s">
        <v>161</v>
      </c>
      <c r="P36" s="32"/>
      <c r="Q36" s="9"/>
      <c r="R36" s="32" t="s">
        <v>70</v>
      </c>
      <c r="S36" s="9"/>
      <c r="T36" s="33"/>
      <c r="U36" s="31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25"/>
      <c r="AG36" s="8"/>
      <c r="AH36" s="8"/>
      <c r="AI36" s="8"/>
      <c r="AJ36" s="8"/>
      <c r="AK36" s="8"/>
      <c r="AL36" s="8"/>
      <c r="AM36" s="8"/>
    </row>
    <row r="37" spans="1:39" s="40" customFormat="1" ht="31.5">
      <c r="A37" s="22">
        <v>33</v>
      </c>
      <c r="B37" s="26" t="s">
        <v>81</v>
      </c>
      <c r="C37" s="27" t="s">
        <v>162</v>
      </c>
      <c r="D37" s="28" t="s">
        <v>58</v>
      </c>
      <c r="E37" s="66" t="s">
        <v>16</v>
      </c>
      <c r="F37" s="65">
        <v>316</v>
      </c>
      <c r="G37" s="60" t="s">
        <v>55</v>
      </c>
      <c r="H37" s="61" t="s">
        <v>163</v>
      </c>
      <c r="I37" s="29">
        <v>1</v>
      </c>
      <c r="J37" s="28">
        <v>3</v>
      </c>
      <c r="K37" s="28">
        <v>70</v>
      </c>
      <c r="L37" s="62" t="s">
        <v>164</v>
      </c>
      <c r="M37" s="63" t="s">
        <v>64</v>
      </c>
      <c r="N37" s="62" t="s">
        <v>60</v>
      </c>
      <c r="O37" s="64"/>
      <c r="P37" s="32"/>
      <c r="Q37" s="9"/>
      <c r="R37" s="32"/>
      <c r="S37" s="9" t="s">
        <v>70</v>
      </c>
      <c r="T37" s="33"/>
      <c r="U37" s="31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25"/>
      <c r="AG37" s="8"/>
      <c r="AH37" s="8"/>
      <c r="AI37" s="8"/>
      <c r="AJ37" s="8"/>
      <c r="AK37" s="8"/>
      <c r="AL37" s="8"/>
      <c r="AM37" s="8"/>
    </row>
    <row r="38" spans="1:39" s="40" customFormat="1" ht="31.5">
      <c r="A38" s="22">
        <v>34</v>
      </c>
      <c r="B38" s="26" t="s">
        <v>81</v>
      </c>
      <c r="C38" s="27" t="s">
        <v>162</v>
      </c>
      <c r="D38" s="28" t="s">
        <v>71</v>
      </c>
      <c r="E38" s="66" t="s">
        <v>17</v>
      </c>
      <c r="F38" s="65">
        <v>323</v>
      </c>
      <c r="G38" s="60" t="s">
        <v>18</v>
      </c>
      <c r="H38" s="61" t="s">
        <v>165</v>
      </c>
      <c r="I38" s="29">
        <v>1</v>
      </c>
      <c r="J38" s="28">
        <v>4</v>
      </c>
      <c r="K38" s="28">
        <v>82</v>
      </c>
      <c r="L38" s="62" t="s">
        <v>89</v>
      </c>
      <c r="M38" s="63" t="s">
        <v>59</v>
      </c>
      <c r="N38" s="62" t="s">
        <v>60</v>
      </c>
      <c r="O38" s="64"/>
      <c r="P38" s="32"/>
      <c r="Q38" s="9"/>
      <c r="R38" s="32"/>
      <c r="S38" s="9" t="s">
        <v>70</v>
      </c>
      <c r="T38" s="33"/>
      <c r="U38" s="31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25"/>
      <c r="AG38" s="8"/>
      <c r="AH38" s="8"/>
      <c r="AI38" s="8"/>
      <c r="AJ38" s="8"/>
      <c r="AK38" s="8"/>
      <c r="AL38" s="8"/>
      <c r="AM38" s="8"/>
    </row>
    <row r="39" spans="1:39" s="40" customFormat="1" ht="31.5">
      <c r="A39" s="22">
        <v>35</v>
      </c>
      <c r="B39" s="26" t="s">
        <v>81</v>
      </c>
      <c r="C39" s="27" t="s">
        <v>162</v>
      </c>
      <c r="D39" s="28" t="s">
        <v>71</v>
      </c>
      <c r="E39" s="66" t="s">
        <v>17</v>
      </c>
      <c r="F39" s="65">
        <v>323</v>
      </c>
      <c r="G39" s="60" t="s">
        <v>18</v>
      </c>
      <c r="H39" s="61" t="s">
        <v>166</v>
      </c>
      <c r="I39" s="29">
        <v>2</v>
      </c>
      <c r="J39" s="28">
        <v>1</v>
      </c>
      <c r="K39" s="28">
        <v>26</v>
      </c>
      <c r="L39" s="62">
        <v>301</v>
      </c>
      <c r="M39" s="63" t="s">
        <v>59</v>
      </c>
      <c r="N39" s="62" t="s">
        <v>60</v>
      </c>
      <c r="O39" s="64"/>
      <c r="P39" s="32"/>
      <c r="Q39" s="9"/>
      <c r="R39" s="32"/>
      <c r="S39" s="9" t="s">
        <v>70</v>
      </c>
      <c r="T39" s="33"/>
      <c r="U39" s="31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25"/>
      <c r="AG39" s="8"/>
      <c r="AH39" s="8"/>
      <c r="AI39" s="8"/>
      <c r="AJ39" s="8"/>
      <c r="AK39" s="8"/>
      <c r="AL39" s="8"/>
      <c r="AM39" s="8"/>
    </row>
    <row r="40" spans="1:39" s="40" customFormat="1" ht="31.5">
      <c r="A40" s="22">
        <v>36</v>
      </c>
      <c r="B40" s="26" t="s">
        <v>50</v>
      </c>
      <c r="C40" s="27" t="s">
        <v>167</v>
      </c>
      <c r="D40" s="28" t="s">
        <v>71</v>
      </c>
      <c r="E40" s="66" t="s">
        <v>17</v>
      </c>
      <c r="F40" s="65">
        <v>111</v>
      </c>
      <c r="G40" s="60" t="s">
        <v>168</v>
      </c>
      <c r="H40" s="61" t="s">
        <v>96</v>
      </c>
      <c r="I40" s="29">
        <v>2</v>
      </c>
      <c r="J40" s="28">
        <v>1</v>
      </c>
      <c r="K40" s="28">
        <v>21</v>
      </c>
      <c r="L40" s="62" t="s">
        <v>169</v>
      </c>
      <c r="M40" s="63" t="s">
        <v>59</v>
      </c>
      <c r="N40" s="62" t="s">
        <v>60</v>
      </c>
      <c r="O40" s="64"/>
      <c r="P40" s="32"/>
      <c r="Q40" s="9"/>
      <c r="R40" s="32"/>
      <c r="S40" s="9"/>
      <c r="T40" s="33" t="s">
        <v>70</v>
      </c>
      <c r="U40" s="31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25"/>
      <c r="AG40" s="8"/>
      <c r="AH40" s="8"/>
      <c r="AI40" s="8"/>
      <c r="AJ40" s="8"/>
      <c r="AK40" s="8"/>
      <c r="AL40" s="8"/>
      <c r="AM40" s="8"/>
    </row>
    <row r="41" spans="1:39" s="40" customFormat="1" ht="31.5">
      <c r="A41" s="22">
        <v>37</v>
      </c>
      <c r="B41" s="26" t="s">
        <v>50</v>
      </c>
      <c r="C41" s="27" t="s">
        <v>167</v>
      </c>
      <c r="D41" s="28" t="s">
        <v>71</v>
      </c>
      <c r="E41" s="66" t="s">
        <v>17</v>
      </c>
      <c r="F41" s="65">
        <v>376</v>
      </c>
      <c r="G41" s="60" t="s">
        <v>85</v>
      </c>
      <c r="H41" s="61" t="s">
        <v>86</v>
      </c>
      <c r="I41" s="29">
        <v>2</v>
      </c>
      <c r="J41" s="28">
        <v>2</v>
      </c>
      <c r="K41" s="28">
        <v>41</v>
      </c>
      <c r="L41" s="62">
        <v>302</v>
      </c>
      <c r="M41" s="63" t="s">
        <v>59</v>
      </c>
      <c r="N41" s="62" t="s">
        <v>60</v>
      </c>
      <c r="O41" s="64"/>
      <c r="P41" s="32"/>
      <c r="Q41" s="9"/>
      <c r="R41" s="32"/>
      <c r="S41" s="9"/>
      <c r="T41" s="33" t="s">
        <v>70</v>
      </c>
      <c r="U41" s="31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25"/>
      <c r="AG41" s="8"/>
      <c r="AH41" s="8"/>
      <c r="AI41" s="8"/>
      <c r="AJ41" s="8"/>
      <c r="AK41" s="8"/>
      <c r="AL41" s="8"/>
      <c r="AM41" s="8"/>
    </row>
    <row r="42" spans="1:39" s="40" customFormat="1" ht="47.25">
      <c r="A42" s="22">
        <v>38</v>
      </c>
      <c r="B42" s="26" t="s">
        <v>51</v>
      </c>
      <c r="C42" s="27" t="s">
        <v>170</v>
      </c>
      <c r="D42" s="28" t="s">
        <v>71</v>
      </c>
      <c r="E42" s="66" t="s">
        <v>16</v>
      </c>
      <c r="F42" s="65">
        <v>211</v>
      </c>
      <c r="G42" s="60" t="s">
        <v>101</v>
      </c>
      <c r="H42" s="61" t="s">
        <v>102</v>
      </c>
      <c r="I42" s="29">
        <v>2</v>
      </c>
      <c r="J42" s="28">
        <v>4</v>
      </c>
      <c r="K42" s="28">
        <v>98</v>
      </c>
      <c r="L42" s="62" t="s">
        <v>171</v>
      </c>
      <c r="M42" s="63" t="s">
        <v>64</v>
      </c>
      <c r="N42" s="62" t="s">
        <v>60</v>
      </c>
      <c r="O42" s="64"/>
      <c r="P42" s="32"/>
      <c r="Q42" s="9"/>
      <c r="R42" s="32"/>
      <c r="S42" s="9"/>
      <c r="T42" s="33" t="s">
        <v>70</v>
      </c>
      <c r="U42" s="31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25"/>
      <c r="AG42" s="8"/>
      <c r="AH42" s="8"/>
      <c r="AI42" s="8"/>
      <c r="AJ42" s="8"/>
      <c r="AK42" s="8"/>
      <c r="AL42" s="8"/>
      <c r="AM42" s="8"/>
    </row>
    <row r="43" spans="1:39" s="76" customFormat="1" ht="31.5">
      <c r="A43" s="70">
        <v>39</v>
      </c>
      <c r="B43" s="78" t="s">
        <v>53</v>
      </c>
      <c r="C43" s="79" t="s">
        <v>184</v>
      </c>
      <c r="D43" s="77" t="s">
        <v>71</v>
      </c>
      <c r="E43" s="80" t="s">
        <v>56</v>
      </c>
      <c r="F43" s="81">
        <v>291</v>
      </c>
      <c r="G43" s="82" t="s">
        <v>57</v>
      </c>
      <c r="H43" s="83" t="s">
        <v>185</v>
      </c>
      <c r="I43" s="84">
        <v>1</v>
      </c>
      <c r="J43" s="77">
        <v>1</v>
      </c>
      <c r="K43" s="77">
        <v>17</v>
      </c>
      <c r="L43" s="85">
        <v>305</v>
      </c>
      <c r="M43" s="86" t="s">
        <v>59</v>
      </c>
      <c r="N43" s="85" t="s">
        <v>186</v>
      </c>
      <c r="O43" s="87"/>
      <c r="P43" s="71"/>
      <c r="Q43" s="72" t="s">
        <v>70</v>
      </c>
      <c r="R43" s="71"/>
      <c r="S43" s="72"/>
      <c r="T43" s="73"/>
      <c r="U43" s="74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5"/>
      <c r="AG43" s="70"/>
      <c r="AH43" s="70"/>
      <c r="AI43" s="70"/>
      <c r="AJ43" s="70"/>
      <c r="AK43" s="70"/>
      <c r="AL43" s="70"/>
      <c r="AM43" s="70"/>
    </row>
    <row r="44" spans="1:39" s="76" customFormat="1" ht="31.5">
      <c r="A44" s="70">
        <v>40</v>
      </c>
      <c r="B44" s="78" t="s">
        <v>80</v>
      </c>
      <c r="C44" s="79" t="s">
        <v>172</v>
      </c>
      <c r="D44" s="77" t="s">
        <v>71</v>
      </c>
      <c r="E44" s="80" t="s">
        <v>187</v>
      </c>
      <c r="F44" s="81">
        <v>341</v>
      </c>
      <c r="G44" s="82" t="s">
        <v>188</v>
      </c>
      <c r="H44" s="83" t="s">
        <v>189</v>
      </c>
      <c r="I44" s="84">
        <v>1</v>
      </c>
      <c r="J44" s="77">
        <v>2</v>
      </c>
      <c r="K44" s="77">
        <v>31</v>
      </c>
      <c r="L44" s="85" t="s">
        <v>190</v>
      </c>
      <c r="M44" s="86" t="s">
        <v>59</v>
      </c>
      <c r="N44" s="85" t="s">
        <v>186</v>
      </c>
      <c r="O44" s="87"/>
      <c r="P44" s="71" t="s">
        <v>70</v>
      </c>
      <c r="Q44" s="72"/>
      <c r="R44" s="71"/>
      <c r="S44" s="72"/>
      <c r="T44" s="73"/>
      <c r="U44" s="74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5"/>
      <c r="AG44" s="70"/>
      <c r="AH44" s="70"/>
      <c r="AI44" s="70"/>
      <c r="AJ44" s="70"/>
      <c r="AK44" s="70"/>
      <c r="AL44" s="70"/>
      <c r="AM44" s="70"/>
    </row>
    <row r="45" spans="1:39" s="76" customFormat="1" ht="31.5">
      <c r="A45" s="70">
        <v>41</v>
      </c>
      <c r="B45" s="78" t="s">
        <v>80</v>
      </c>
      <c r="C45" s="79" t="s">
        <v>172</v>
      </c>
      <c r="D45" s="77" t="s">
        <v>71</v>
      </c>
      <c r="E45" s="80" t="s">
        <v>187</v>
      </c>
      <c r="F45" s="81">
        <v>341</v>
      </c>
      <c r="G45" s="82" t="s">
        <v>188</v>
      </c>
      <c r="H45" s="83" t="s">
        <v>191</v>
      </c>
      <c r="I45" s="84">
        <v>2</v>
      </c>
      <c r="J45" s="77"/>
      <c r="K45" s="77">
        <v>6</v>
      </c>
      <c r="L45" s="85" t="s">
        <v>190</v>
      </c>
      <c r="M45" s="86" t="s">
        <v>59</v>
      </c>
      <c r="N45" s="85" t="s">
        <v>186</v>
      </c>
      <c r="O45" s="87"/>
      <c r="P45" s="71" t="s">
        <v>70</v>
      </c>
      <c r="Q45" s="72"/>
      <c r="R45" s="71"/>
      <c r="S45" s="72"/>
      <c r="T45" s="73"/>
      <c r="U45" s="74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5"/>
      <c r="AG45" s="70"/>
      <c r="AH45" s="70"/>
      <c r="AI45" s="70"/>
      <c r="AJ45" s="70"/>
      <c r="AK45" s="70"/>
      <c r="AL45" s="70"/>
      <c r="AM45" s="70"/>
    </row>
    <row r="46" spans="1:39" s="40" customFormat="1" ht="31.5">
      <c r="A46" s="22">
        <v>42</v>
      </c>
      <c r="B46" s="26" t="s">
        <v>80</v>
      </c>
      <c r="C46" s="27" t="s">
        <v>172</v>
      </c>
      <c r="D46" s="28" t="s">
        <v>71</v>
      </c>
      <c r="E46" s="66" t="s">
        <v>17</v>
      </c>
      <c r="F46" s="65">
        <v>421</v>
      </c>
      <c r="G46" s="60" t="s">
        <v>173</v>
      </c>
      <c r="H46" s="61" t="s">
        <v>174</v>
      </c>
      <c r="I46" s="29">
        <v>2</v>
      </c>
      <c r="J46" s="28">
        <v>1</v>
      </c>
      <c r="K46" s="28">
        <v>20</v>
      </c>
      <c r="L46" s="62">
        <v>305</v>
      </c>
      <c r="M46" s="63" t="s">
        <v>59</v>
      </c>
      <c r="N46" s="62" t="s">
        <v>60</v>
      </c>
      <c r="O46" s="64"/>
      <c r="P46" s="32" t="s">
        <v>70</v>
      </c>
      <c r="Q46" s="9"/>
      <c r="R46" s="32"/>
      <c r="S46" s="9"/>
      <c r="T46" s="33"/>
      <c r="U46" s="31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25"/>
      <c r="AG46" s="8"/>
      <c r="AH46" s="8"/>
      <c r="AI46" s="8"/>
      <c r="AJ46" s="8"/>
      <c r="AK46" s="8"/>
      <c r="AL46" s="8"/>
      <c r="AM46" s="8"/>
    </row>
    <row r="47" spans="1:39" s="40" customFormat="1" ht="31.5">
      <c r="A47" s="22">
        <v>43</v>
      </c>
      <c r="B47" s="26" t="s">
        <v>81</v>
      </c>
      <c r="C47" s="27" t="s">
        <v>175</v>
      </c>
      <c r="D47" s="28" t="s">
        <v>61</v>
      </c>
      <c r="E47" s="66" t="s">
        <v>17</v>
      </c>
      <c r="F47" s="65">
        <v>433</v>
      </c>
      <c r="G47" s="60" t="s">
        <v>176</v>
      </c>
      <c r="H47" s="61" t="s">
        <v>177</v>
      </c>
      <c r="I47" s="29">
        <v>2</v>
      </c>
      <c r="J47" s="28">
        <v>2</v>
      </c>
      <c r="K47" s="28">
        <v>47</v>
      </c>
      <c r="L47" s="62">
        <v>213</v>
      </c>
      <c r="M47" s="63" t="s">
        <v>64</v>
      </c>
      <c r="N47" s="62" t="s">
        <v>60</v>
      </c>
      <c r="O47" s="64"/>
      <c r="P47" s="32" t="s">
        <v>70</v>
      </c>
      <c r="Q47" s="9"/>
      <c r="R47" s="32"/>
      <c r="S47" s="9"/>
      <c r="T47" s="33"/>
      <c r="U47" s="31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25"/>
      <c r="AG47" s="8"/>
      <c r="AH47" s="8"/>
      <c r="AI47" s="8"/>
      <c r="AJ47" s="8"/>
      <c r="AK47" s="8"/>
      <c r="AL47" s="8"/>
      <c r="AM47" s="8"/>
    </row>
    <row r="48" spans="1:39" s="40" customFormat="1" ht="31.5">
      <c r="A48" s="22">
        <v>44</v>
      </c>
      <c r="B48" s="26" t="s">
        <v>50</v>
      </c>
      <c r="C48" s="27" t="s">
        <v>178</v>
      </c>
      <c r="D48" s="28" t="s">
        <v>71</v>
      </c>
      <c r="E48" s="66" t="s">
        <v>54</v>
      </c>
      <c r="F48" s="65">
        <v>341</v>
      </c>
      <c r="G48" s="60" t="s">
        <v>69</v>
      </c>
      <c r="H48" s="61" t="s">
        <v>179</v>
      </c>
      <c r="I48" s="29">
        <v>2</v>
      </c>
      <c r="J48" s="28">
        <v>2</v>
      </c>
      <c r="K48" s="28">
        <v>51</v>
      </c>
      <c r="L48" s="62">
        <v>304</v>
      </c>
      <c r="M48" s="63" t="s">
        <v>59</v>
      </c>
      <c r="N48" s="62" t="s">
        <v>60</v>
      </c>
      <c r="O48" s="64"/>
      <c r="P48" s="32" t="s">
        <v>70</v>
      </c>
      <c r="Q48" s="9"/>
      <c r="R48" s="32"/>
      <c r="S48" s="9"/>
      <c r="T48" s="33"/>
      <c r="U48" s="31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25"/>
      <c r="AG48" s="8"/>
      <c r="AH48" s="8"/>
      <c r="AI48" s="8"/>
      <c r="AJ48" s="8"/>
      <c r="AK48" s="8"/>
      <c r="AL48" s="8"/>
      <c r="AM48" s="8"/>
    </row>
    <row r="49" spans="1:39" s="40" customFormat="1" ht="31.5">
      <c r="A49" s="22">
        <v>45</v>
      </c>
      <c r="B49" s="26" t="s">
        <v>51</v>
      </c>
      <c r="C49" s="27" t="s">
        <v>180</v>
      </c>
      <c r="D49" s="28" t="s">
        <v>71</v>
      </c>
      <c r="E49" s="66" t="s">
        <v>16</v>
      </c>
      <c r="F49" s="65">
        <v>306</v>
      </c>
      <c r="G49" s="60" t="s">
        <v>181</v>
      </c>
      <c r="H49" s="61" t="s">
        <v>93</v>
      </c>
      <c r="I49" s="29">
        <v>2</v>
      </c>
      <c r="J49" s="28">
        <v>1</v>
      </c>
      <c r="K49" s="28">
        <v>27</v>
      </c>
      <c r="L49" s="62">
        <v>301</v>
      </c>
      <c r="M49" s="63" t="s">
        <v>59</v>
      </c>
      <c r="N49" s="62" t="s">
        <v>60</v>
      </c>
      <c r="O49" s="64"/>
      <c r="P49" s="32"/>
      <c r="Q49" s="9"/>
      <c r="R49" s="32" t="s">
        <v>70</v>
      </c>
      <c r="S49" s="9"/>
      <c r="T49" s="33"/>
      <c r="U49" s="31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25"/>
      <c r="AG49" s="8"/>
      <c r="AH49" s="8"/>
      <c r="AI49" s="8"/>
      <c r="AJ49" s="8"/>
      <c r="AK49" s="8"/>
      <c r="AL49" s="8"/>
      <c r="AM49" s="8"/>
    </row>
    <row r="50" spans="1:39" s="40" customFormat="1" ht="31.5">
      <c r="A50" s="22">
        <v>46</v>
      </c>
      <c r="B50" s="26" t="s">
        <v>52</v>
      </c>
      <c r="C50" s="27" t="s">
        <v>182</v>
      </c>
      <c r="D50" s="28" t="s">
        <v>71</v>
      </c>
      <c r="E50" s="66" t="s">
        <v>16</v>
      </c>
      <c r="F50" s="65">
        <v>306</v>
      </c>
      <c r="G50" s="60" t="s">
        <v>183</v>
      </c>
      <c r="H50" s="61" t="s">
        <v>92</v>
      </c>
      <c r="I50" s="29">
        <v>2</v>
      </c>
      <c r="J50" s="28">
        <v>1</v>
      </c>
      <c r="K50" s="28">
        <v>28</v>
      </c>
      <c r="L50" s="62">
        <v>301</v>
      </c>
      <c r="M50" s="63" t="s">
        <v>59</v>
      </c>
      <c r="N50" s="62" t="s">
        <v>60</v>
      </c>
      <c r="O50" s="64"/>
      <c r="P50" s="32"/>
      <c r="Q50" s="9"/>
      <c r="R50" s="32"/>
      <c r="S50" s="9"/>
      <c r="T50" s="33" t="s">
        <v>70</v>
      </c>
      <c r="U50" s="31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25"/>
      <c r="AG50" s="8"/>
      <c r="AH50" s="8"/>
      <c r="AI50" s="8"/>
      <c r="AJ50" s="8"/>
      <c r="AK50" s="8"/>
      <c r="AL50" s="8"/>
      <c r="AM50" s="8"/>
    </row>
    <row r="51" spans="1:39" s="40" customFormat="1" ht="15.75">
      <c r="A51" s="22"/>
      <c r="B51" s="26"/>
      <c r="C51" s="27"/>
      <c r="D51" s="28"/>
      <c r="E51" s="66"/>
      <c r="F51" s="65"/>
      <c r="G51" s="60"/>
      <c r="H51" s="61"/>
      <c r="I51" s="29"/>
      <c r="J51" s="28"/>
      <c r="K51" s="28"/>
      <c r="L51" s="62"/>
      <c r="M51" s="63"/>
      <c r="N51" s="62"/>
      <c r="O51" s="64"/>
      <c r="P51" s="32"/>
      <c r="Q51" s="9"/>
      <c r="R51" s="32"/>
      <c r="S51" s="9"/>
      <c r="T51" s="33"/>
      <c r="U51" s="31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25"/>
      <c r="AG51" s="8"/>
      <c r="AH51" s="8"/>
      <c r="AI51" s="8"/>
      <c r="AJ51" s="8"/>
      <c r="AK51" s="8"/>
      <c r="AL51" s="8"/>
      <c r="AM51" s="8"/>
    </row>
    <row r="52" spans="1:39" s="58" customFormat="1" ht="15.75">
      <c r="A52" s="20"/>
      <c r="B52" s="50"/>
      <c r="C52" s="51"/>
      <c r="D52" s="52"/>
      <c r="E52" s="59"/>
      <c r="F52" s="53"/>
      <c r="G52" s="54"/>
      <c r="H52" s="52"/>
      <c r="I52" s="55"/>
      <c r="J52" s="52"/>
      <c r="K52" s="52"/>
      <c r="L52" s="56"/>
      <c r="M52" s="52"/>
      <c r="N52" s="57"/>
      <c r="O52" s="10"/>
      <c r="P52" s="44"/>
      <c r="Q52" s="45"/>
      <c r="R52" s="44"/>
      <c r="S52" s="45"/>
      <c r="T52" s="46"/>
      <c r="U52" s="47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9"/>
      <c r="AG52" s="48"/>
      <c r="AH52" s="48"/>
      <c r="AI52" s="48"/>
      <c r="AJ52" s="48"/>
      <c r="AK52" s="48"/>
      <c r="AL52" s="48"/>
      <c r="AM52" s="48"/>
    </row>
    <row r="55" spans="9:31" ht="15.75">
      <c r="I55" s="4"/>
      <c r="AE55" s="23" t="str">
        <f ca="1">"Đà Nẵng, ngày"&amp;" "&amp;DAY(NOW())&amp;" tháng "&amp;MONTH(NOW())&amp;" năm "&amp;YEAR(NOW())</f>
        <v>Đà Nẵng, ngày 28 tháng 4 năm 2017</v>
      </c>
    </row>
    <row r="56" spans="3:31" ht="15">
      <c r="C56" s="11"/>
      <c r="D56" s="11" t="s">
        <v>20</v>
      </c>
      <c r="E56" s="12"/>
      <c r="F56" s="13"/>
      <c r="I56" s="4"/>
      <c r="AE56" s="11" t="s">
        <v>21</v>
      </c>
    </row>
    <row r="57" spans="3:31" ht="15">
      <c r="C57" s="11"/>
      <c r="D57" s="11"/>
      <c r="E57" s="12"/>
      <c r="F57" s="13"/>
      <c r="I57" s="4"/>
      <c r="AE57" s="11"/>
    </row>
    <row r="58" spans="3:31" ht="15">
      <c r="C58" s="11"/>
      <c r="D58" s="11"/>
      <c r="E58" s="12"/>
      <c r="F58" s="13"/>
      <c r="I58" s="4"/>
      <c r="AE58" s="11"/>
    </row>
    <row r="59" spans="1:76" s="21" customFormat="1" ht="15">
      <c r="A59" s="1"/>
      <c r="B59" s="1"/>
      <c r="C59" s="14"/>
      <c r="D59" s="14"/>
      <c r="E59" s="15"/>
      <c r="F59" s="16"/>
      <c r="G59" s="1"/>
      <c r="H59" s="5"/>
      <c r="I59" s="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AE59" s="17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1:76" s="21" customFormat="1" ht="15">
      <c r="A60" s="1"/>
      <c r="B60" s="1"/>
      <c r="C60" s="14"/>
      <c r="D60" s="14"/>
      <c r="E60" s="15"/>
      <c r="F60" s="16"/>
      <c r="G60" s="1"/>
      <c r="H60" s="5"/>
      <c r="I60" s="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AE60" s="14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1:76" s="21" customFormat="1" ht="15">
      <c r="A61" s="1"/>
      <c r="B61" s="1"/>
      <c r="C61" s="14"/>
      <c r="D61" s="14"/>
      <c r="E61" s="15"/>
      <c r="F61" s="16"/>
      <c r="G61" s="1"/>
      <c r="H61" s="5"/>
      <c r="I61" s="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AE61" s="14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1:76" s="21" customFormat="1" ht="15">
      <c r="A62" s="1"/>
      <c r="B62" s="1"/>
      <c r="C62" s="14"/>
      <c r="D62" s="11" t="s">
        <v>22</v>
      </c>
      <c r="E62" s="15"/>
      <c r="F62" s="16"/>
      <c r="G62" s="1"/>
      <c r="H62" s="5"/>
      <c r="I62" s="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AE62" s="11" t="s">
        <v>23</v>
      </c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1:76" s="21" customFormat="1" ht="15">
      <c r="A63" s="1"/>
      <c r="B63" s="1"/>
      <c r="C63" s="1"/>
      <c r="D63" s="1"/>
      <c r="E63" s="7"/>
      <c r="F63" s="6"/>
      <c r="G63" s="1"/>
      <c r="H63" s="5"/>
      <c r="I63" s="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AE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1:76" s="21" customFormat="1" ht="15">
      <c r="A64" s="1"/>
      <c r="B64" s="1"/>
      <c r="C64" s="1"/>
      <c r="D64" s="1"/>
      <c r="E64" s="7"/>
      <c r="F64" s="6"/>
      <c r="G64" s="1"/>
      <c r="H64" s="5"/>
      <c r="I64" s="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1:76" s="21" customFormat="1" ht="15">
      <c r="A65" s="1"/>
      <c r="B65" s="1"/>
      <c r="C65" s="1"/>
      <c r="D65" s="1"/>
      <c r="E65" s="7"/>
      <c r="F65" s="6"/>
      <c r="G65" s="1"/>
      <c r="H65" s="5"/>
      <c r="I65" s="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1:76" s="21" customFormat="1" ht="15">
      <c r="A66" s="1"/>
      <c r="B66" s="1"/>
      <c r="C66" s="1"/>
      <c r="D66" s="1"/>
      <c r="E66" s="7"/>
      <c r="F66" s="6"/>
      <c r="G66" s="1"/>
      <c r="H66" s="5"/>
      <c r="I66" s="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</row>
  </sheetData>
  <sheetProtection/>
  <mergeCells count="4">
    <mergeCell ref="E1:AM1"/>
    <mergeCell ref="E2:AM2"/>
    <mergeCell ref="P3:T3"/>
    <mergeCell ref="U3:AM3"/>
  </mergeCells>
  <conditionalFormatting sqref="K52 I52 H5:I42 H46:I50">
    <cfRule type="cellIs" priority="25" dxfId="54" operator="equal" stopIfTrue="1">
      <formula>2</formula>
    </cfRule>
  </conditionalFormatting>
  <conditionalFormatting sqref="K52 I52 H5:I42 H46:I50">
    <cfRule type="cellIs" priority="24" dxfId="55" operator="equal" stopIfTrue="1">
      <formula>2</formula>
    </cfRule>
  </conditionalFormatting>
  <conditionalFormatting sqref="K52 I52">
    <cfRule type="cellIs" priority="23" dxfId="54" operator="equal" stopIfTrue="1">
      <formula>2</formula>
    </cfRule>
  </conditionalFormatting>
  <conditionalFormatting sqref="K52 I52">
    <cfRule type="cellIs" priority="22" dxfId="55" operator="equal" stopIfTrue="1">
      <formula>2</formula>
    </cfRule>
  </conditionalFormatting>
  <conditionalFormatting sqref="H51:I51">
    <cfRule type="cellIs" priority="11" dxfId="54" operator="equal" stopIfTrue="1">
      <formula>2</formula>
    </cfRule>
  </conditionalFormatting>
  <conditionalFormatting sqref="H51:I51">
    <cfRule type="cellIs" priority="10" dxfId="55" operator="equal" stopIfTrue="1">
      <formula>2</formula>
    </cfRule>
  </conditionalFormatting>
  <conditionalFormatting sqref="H43:I45">
    <cfRule type="cellIs" priority="2" dxfId="54" operator="equal" stopIfTrue="1">
      <formula>2</formula>
    </cfRule>
  </conditionalFormatting>
  <conditionalFormatting sqref="H43:I45">
    <cfRule type="cellIs" priority="1" dxfId="55" operator="equal" stopIfTrue="1">
      <formula>2</formula>
    </cfRule>
  </conditionalFormatting>
  <printOptions horizontalCentered="1"/>
  <pageMargins left="0" right="0" top="0.25" bottom="0.25" header="0.3" footer="0.3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="85" zoomScaleNormal="85" zoomScalePageLayoutView="0" workbookViewId="0" topLeftCell="A1">
      <selection activeCell="H25" sqref="H25"/>
    </sheetView>
  </sheetViews>
  <sheetFormatPr defaultColWidth="9.140625" defaultRowHeight="15"/>
  <cols>
    <col min="1" max="1" width="5.421875" style="21" customWidth="1"/>
    <col min="2" max="2" width="7.28125" style="21" customWidth="1"/>
    <col min="3" max="3" width="11.7109375" style="21" customWidth="1"/>
    <col min="4" max="4" width="8.140625" style="89" customWidth="1"/>
    <col min="5" max="5" width="5.28125" style="107" bestFit="1" customWidth="1"/>
    <col min="6" max="6" width="5.140625" style="108" bestFit="1" customWidth="1"/>
    <col min="7" max="7" width="31.00390625" style="21" customWidth="1"/>
    <col min="8" max="8" width="14.8515625" style="109" customWidth="1"/>
    <col min="9" max="10" width="9.140625" style="21" customWidth="1"/>
    <col min="11" max="11" width="18.57421875" style="111" bestFit="1" customWidth="1"/>
    <col min="12" max="12" width="29.57421875" style="21" customWidth="1"/>
    <col min="13" max="13" width="14.8515625" style="21" customWidth="1"/>
    <col min="14" max="16384" width="9.140625" style="21" customWidth="1"/>
  </cols>
  <sheetData>
    <row r="1" spans="1:13" ht="30" customHeight="1">
      <c r="A1" s="21" t="s">
        <v>0</v>
      </c>
      <c r="E1" s="258" t="s">
        <v>193</v>
      </c>
      <c r="F1" s="258"/>
      <c r="G1" s="258"/>
      <c r="H1" s="258"/>
      <c r="I1" s="258"/>
      <c r="J1" s="258"/>
      <c r="K1" s="258"/>
      <c r="L1" s="258"/>
      <c r="M1" s="258"/>
    </row>
    <row r="2" spans="1:13" ht="30" customHeight="1">
      <c r="A2" s="21" t="s">
        <v>1</v>
      </c>
      <c r="E2" s="258" t="s">
        <v>210</v>
      </c>
      <c r="F2" s="258"/>
      <c r="G2" s="258"/>
      <c r="H2" s="258"/>
      <c r="I2" s="258"/>
      <c r="J2" s="258"/>
      <c r="K2" s="258"/>
      <c r="L2" s="258"/>
      <c r="M2" s="258"/>
    </row>
    <row r="3" spans="1:13" s="93" customFormat="1" ht="73.5" customHeight="1">
      <c r="A3" s="88" t="s">
        <v>25</v>
      </c>
      <c r="B3" s="88" t="s">
        <v>26</v>
      </c>
      <c r="C3" s="88" t="s">
        <v>194</v>
      </c>
      <c r="D3" s="88" t="s">
        <v>195</v>
      </c>
      <c r="E3" s="90" t="s">
        <v>29</v>
      </c>
      <c r="F3" s="91" t="s">
        <v>30</v>
      </c>
      <c r="G3" s="88" t="s">
        <v>196</v>
      </c>
      <c r="H3" s="88" t="s">
        <v>197</v>
      </c>
      <c r="I3" s="88" t="s">
        <v>198</v>
      </c>
      <c r="J3" s="88" t="s">
        <v>34</v>
      </c>
      <c r="K3" s="88" t="s">
        <v>199</v>
      </c>
      <c r="L3" s="88" t="s">
        <v>37</v>
      </c>
      <c r="M3" s="92" t="s">
        <v>39</v>
      </c>
    </row>
    <row r="4" spans="1:13" s="95" customFormat="1" ht="48" customHeight="1">
      <c r="A4" s="121">
        <v>1</v>
      </c>
      <c r="B4" s="122" t="s">
        <v>52</v>
      </c>
      <c r="C4" s="131">
        <v>42438</v>
      </c>
      <c r="D4" s="94" t="s">
        <v>58</v>
      </c>
      <c r="E4" s="132" t="s">
        <v>17</v>
      </c>
      <c r="F4" s="133">
        <v>260</v>
      </c>
      <c r="G4" s="134" t="s">
        <v>242</v>
      </c>
      <c r="H4" s="163" t="s">
        <v>243</v>
      </c>
      <c r="I4" s="124">
        <v>1</v>
      </c>
      <c r="J4" s="125">
        <v>1</v>
      </c>
      <c r="K4" s="121" t="s">
        <v>250</v>
      </c>
      <c r="L4" s="126" t="s">
        <v>249</v>
      </c>
      <c r="M4" s="127"/>
    </row>
    <row r="5" spans="1:13" s="95" customFormat="1" ht="48" customHeight="1">
      <c r="A5" s="121">
        <v>2</v>
      </c>
      <c r="B5" s="122" t="s">
        <v>52</v>
      </c>
      <c r="C5" s="131">
        <v>42445</v>
      </c>
      <c r="D5" s="94" t="s">
        <v>58</v>
      </c>
      <c r="E5" s="132" t="s">
        <v>237</v>
      </c>
      <c r="F5" s="133">
        <v>316</v>
      </c>
      <c r="G5" s="134" t="s">
        <v>238</v>
      </c>
      <c r="H5" s="163" t="s">
        <v>239</v>
      </c>
      <c r="I5" s="124">
        <v>1</v>
      </c>
      <c r="J5" s="125">
        <v>1</v>
      </c>
      <c r="K5" s="121" t="s">
        <v>250</v>
      </c>
      <c r="L5" s="126" t="s">
        <v>249</v>
      </c>
      <c r="M5" s="127"/>
    </row>
    <row r="6" spans="1:13" s="95" customFormat="1" ht="48" customHeight="1">
      <c r="A6" s="121">
        <v>3</v>
      </c>
      <c r="B6" s="122" t="s">
        <v>52</v>
      </c>
      <c r="C6" s="131">
        <v>42445</v>
      </c>
      <c r="D6" s="94" t="s">
        <v>58</v>
      </c>
      <c r="E6" s="132" t="s">
        <v>54</v>
      </c>
      <c r="F6" s="133">
        <v>201</v>
      </c>
      <c r="G6" s="134" t="s">
        <v>240</v>
      </c>
      <c r="H6" s="163" t="s">
        <v>241</v>
      </c>
      <c r="I6" s="124">
        <v>1</v>
      </c>
      <c r="J6" s="125">
        <v>1</v>
      </c>
      <c r="K6" s="121" t="s">
        <v>250</v>
      </c>
      <c r="L6" s="126" t="s">
        <v>249</v>
      </c>
      <c r="M6" s="127"/>
    </row>
    <row r="7" spans="1:13" s="95" customFormat="1" ht="48" customHeight="1">
      <c r="A7" s="121">
        <v>4</v>
      </c>
      <c r="B7" s="122" t="s">
        <v>50</v>
      </c>
      <c r="C7" s="131">
        <v>42457</v>
      </c>
      <c r="D7" s="94" t="s">
        <v>58</v>
      </c>
      <c r="E7" s="132" t="s">
        <v>17</v>
      </c>
      <c r="F7" s="133" t="s">
        <v>200</v>
      </c>
      <c r="G7" s="134" t="s">
        <v>201</v>
      </c>
      <c r="H7" s="163" t="s">
        <v>224</v>
      </c>
      <c r="I7" s="124">
        <v>1</v>
      </c>
      <c r="J7" s="125">
        <v>1</v>
      </c>
      <c r="K7" s="121" t="s">
        <v>248</v>
      </c>
      <c r="L7" s="126" t="s">
        <v>59</v>
      </c>
      <c r="M7" s="127"/>
    </row>
    <row r="8" spans="1:13" s="95" customFormat="1" ht="48" customHeight="1">
      <c r="A8" s="121">
        <v>5</v>
      </c>
      <c r="B8" s="122" t="s">
        <v>80</v>
      </c>
      <c r="C8" s="131">
        <v>42462</v>
      </c>
      <c r="D8" s="94" t="s">
        <v>58</v>
      </c>
      <c r="E8" s="132" t="s">
        <v>17</v>
      </c>
      <c r="F8" s="133">
        <v>324</v>
      </c>
      <c r="G8" s="134" t="s">
        <v>246</v>
      </c>
      <c r="H8" s="163" t="s">
        <v>247</v>
      </c>
      <c r="I8" s="124">
        <v>1</v>
      </c>
      <c r="J8" s="125">
        <v>1</v>
      </c>
      <c r="K8" s="121" t="s">
        <v>250</v>
      </c>
      <c r="L8" s="126" t="s">
        <v>249</v>
      </c>
      <c r="M8" s="127"/>
    </row>
    <row r="9" spans="1:13" s="95" customFormat="1" ht="48" customHeight="1">
      <c r="A9" s="121">
        <v>6</v>
      </c>
      <c r="B9" s="122" t="s">
        <v>51</v>
      </c>
      <c r="C9" s="131">
        <v>42465</v>
      </c>
      <c r="D9" s="94" t="s">
        <v>58</v>
      </c>
      <c r="E9" s="132" t="s">
        <v>17</v>
      </c>
      <c r="F9" s="133" t="s">
        <v>206</v>
      </c>
      <c r="G9" s="134" t="s">
        <v>207</v>
      </c>
      <c r="H9" s="163" t="s">
        <v>217</v>
      </c>
      <c r="I9" s="124">
        <v>1</v>
      </c>
      <c r="J9" s="125">
        <v>1</v>
      </c>
      <c r="K9" s="121" t="s">
        <v>248</v>
      </c>
      <c r="L9" s="126" t="s">
        <v>59</v>
      </c>
      <c r="M9" s="127"/>
    </row>
    <row r="10" spans="1:13" s="95" customFormat="1" ht="48" customHeight="1">
      <c r="A10" s="121">
        <v>7</v>
      </c>
      <c r="B10" s="122" t="s">
        <v>81</v>
      </c>
      <c r="C10" s="131">
        <v>42470</v>
      </c>
      <c r="D10" s="94" t="s">
        <v>58</v>
      </c>
      <c r="E10" s="132" t="s">
        <v>56</v>
      </c>
      <c r="F10" s="133">
        <v>291</v>
      </c>
      <c r="G10" s="134" t="s">
        <v>244</v>
      </c>
      <c r="H10" s="163" t="s">
        <v>245</v>
      </c>
      <c r="I10" s="124">
        <v>1</v>
      </c>
      <c r="J10" s="125">
        <v>1</v>
      </c>
      <c r="K10" s="121" t="s">
        <v>250</v>
      </c>
      <c r="L10" s="126" t="s">
        <v>249</v>
      </c>
      <c r="M10" s="127"/>
    </row>
    <row r="11" spans="1:13" s="95" customFormat="1" ht="48" customHeight="1">
      <c r="A11" s="121">
        <v>8</v>
      </c>
      <c r="B11" s="122" t="s">
        <v>51</v>
      </c>
      <c r="C11" s="131">
        <v>42472</v>
      </c>
      <c r="D11" s="94" t="s">
        <v>58</v>
      </c>
      <c r="E11" s="132" t="s">
        <v>17</v>
      </c>
      <c r="F11" s="133" t="s">
        <v>214</v>
      </c>
      <c r="G11" s="134" t="s">
        <v>230</v>
      </c>
      <c r="H11" s="163" t="s">
        <v>234</v>
      </c>
      <c r="I11" s="124">
        <v>1</v>
      </c>
      <c r="J11" s="125">
        <v>1</v>
      </c>
      <c r="K11" s="121" t="s">
        <v>248</v>
      </c>
      <c r="L11" s="126" t="s">
        <v>59</v>
      </c>
      <c r="M11" s="127"/>
    </row>
    <row r="12" spans="1:13" s="95" customFormat="1" ht="48" customHeight="1">
      <c r="A12" s="121">
        <v>9</v>
      </c>
      <c r="B12" s="122" t="s">
        <v>52</v>
      </c>
      <c r="C12" s="131">
        <v>42487</v>
      </c>
      <c r="D12" s="94" t="s">
        <v>58</v>
      </c>
      <c r="E12" s="132" t="s">
        <v>17</v>
      </c>
      <c r="F12" s="133" t="s">
        <v>214</v>
      </c>
      <c r="G12" s="134" t="s">
        <v>229</v>
      </c>
      <c r="H12" s="163" t="s">
        <v>235</v>
      </c>
      <c r="I12" s="124">
        <v>1</v>
      </c>
      <c r="J12" s="125">
        <v>1</v>
      </c>
      <c r="K12" s="121" t="s">
        <v>248</v>
      </c>
      <c r="L12" s="126" t="s">
        <v>59</v>
      </c>
      <c r="M12" s="127"/>
    </row>
    <row r="13" spans="1:13" s="161" customFormat="1" ht="48" customHeight="1">
      <c r="A13" s="150">
        <v>10</v>
      </c>
      <c r="B13" s="151" t="s">
        <v>50</v>
      </c>
      <c r="C13" s="152">
        <v>42499</v>
      </c>
      <c r="D13" s="153" t="s">
        <v>255</v>
      </c>
      <c r="E13" s="154" t="s">
        <v>257</v>
      </c>
      <c r="F13" s="155"/>
      <c r="G13" s="156" t="s">
        <v>242</v>
      </c>
      <c r="H13" s="162" t="s">
        <v>256</v>
      </c>
      <c r="I13" s="157">
        <v>1</v>
      </c>
      <c r="J13" s="158">
        <v>1</v>
      </c>
      <c r="K13" s="150" t="s">
        <v>250</v>
      </c>
      <c r="L13" s="159" t="s">
        <v>249</v>
      </c>
      <c r="M13" s="160"/>
    </row>
    <row r="14" spans="1:13" s="161" customFormat="1" ht="48" customHeight="1">
      <c r="A14" s="150">
        <v>11</v>
      </c>
      <c r="B14" s="151" t="s">
        <v>50</v>
      </c>
      <c r="C14" s="152">
        <v>42499</v>
      </c>
      <c r="D14" s="153" t="s">
        <v>255</v>
      </c>
      <c r="E14" s="154" t="s">
        <v>56</v>
      </c>
      <c r="F14" s="155">
        <v>291</v>
      </c>
      <c r="G14" s="156" t="s">
        <v>244</v>
      </c>
      <c r="H14" s="162" t="s">
        <v>254</v>
      </c>
      <c r="I14" s="157">
        <v>1</v>
      </c>
      <c r="J14" s="158">
        <v>1</v>
      </c>
      <c r="K14" s="150" t="s">
        <v>250</v>
      </c>
      <c r="L14" s="159" t="s">
        <v>249</v>
      </c>
      <c r="M14" s="160"/>
    </row>
    <row r="15" spans="1:13" s="161" customFormat="1" ht="48" customHeight="1">
      <c r="A15" s="150">
        <v>12</v>
      </c>
      <c r="B15" s="151" t="s">
        <v>51</v>
      </c>
      <c r="C15" s="152">
        <v>42500</v>
      </c>
      <c r="D15" s="153" t="s">
        <v>255</v>
      </c>
      <c r="E15" s="154" t="s">
        <v>54</v>
      </c>
      <c r="F15" s="155">
        <v>201</v>
      </c>
      <c r="G15" s="156" t="s">
        <v>258</v>
      </c>
      <c r="H15" s="162" t="s">
        <v>254</v>
      </c>
      <c r="I15" s="157">
        <v>1</v>
      </c>
      <c r="J15" s="158">
        <v>1</v>
      </c>
      <c r="K15" s="150" t="s">
        <v>250</v>
      </c>
      <c r="L15" s="159" t="s">
        <v>249</v>
      </c>
      <c r="M15" s="160"/>
    </row>
    <row r="16" spans="1:13" s="95" customFormat="1" ht="48" customHeight="1">
      <c r="A16" s="121">
        <v>13</v>
      </c>
      <c r="B16" s="122" t="s">
        <v>53</v>
      </c>
      <c r="C16" s="131">
        <v>42502</v>
      </c>
      <c r="D16" s="94" t="s">
        <v>58</v>
      </c>
      <c r="E16" s="132" t="s">
        <v>17</v>
      </c>
      <c r="F16" s="133">
        <v>439</v>
      </c>
      <c r="G16" s="134" t="s">
        <v>231</v>
      </c>
      <c r="H16" s="163" t="s">
        <v>236</v>
      </c>
      <c r="I16" s="124">
        <v>1</v>
      </c>
      <c r="J16" s="125">
        <v>1</v>
      </c>
      <c r="K16" s="121" t="s">
        <v>248</v>
      </c>
      <c r="L16" s="126" t="s">
        <v>59</v>
      </c>
      <c r="M16" s="127"/>
    </row>
    <row r="17" spans="1:13" s="95" customFormat="1" ht="48" customHeight="1">
      <c r="A17" s="121">
        <v>14</v>
      </c>
      <c r="B17" s="122" t="s">
        <v>51</v>
      </c>
      <c r="C17" s="131">
        <v>42514</v>
      </c>
      <c r="D17" s="94" t="s">
        <v>58</v>
      </c>
      <c r="E17" s="132" t="s">
        <v>17</v>
      </c>
      <c r="F17" s="133">
        <v>414</v>
      </c>
      <c r="G17" s="134" t="s">
        <v>232</v>
      </c>
      <c r="H17" s="163" t="s">
        <v>233</v>
      </c>
      <c r="I17" s="124">
        <v>1</v>
      </c>
      <c r="J17" s="125">
        <v>1</v>
      </c>
      <c r="K17" s="121" t="s">
        <v>248</v>
      </c>
      <c r="L17" s="126" t="s">
        <v>59</v>
      </c>
      <c r="M17" s="127"/>
    </row>
    <row r="18" spans="1:13" s="95" customFormat="1" ht="48" customHeight="1">
      <c r="A18" s="121">
        <v>15</v>
      </c>
      <c r="B18" s="122" t="s">
        <v>81</v>
      </c>
      <c r="C18" s="131" t="s">
        <v>225</v>
      </c>
      <c r="D18" s="94" t="s">
        <v>58</v>
      </c>
      <c r="E18" s="132" t="s">
        <v>17</v>
      </c>
      <c r="F18" s="133" t="s">
        <v>211</v>
      </c>
      <c r="G18" s="134" t="s">
        <v>215</v>
      </c>
      <c r="H18" s="163" t="s">
        <v>216</v>
      </c>
      <c r="I18" s="124">
        <v>1</v>
      </c>
      <c r="J18" s="125">
        <v>1</v>
      </c>
      <c r="K18" s="121" t="s">
        <v>248</v>
      </c>
      <c r="L18" s="126" t="s">
        <v>59</v>
      </c>
      <c r="M18" s="127"/>
    </row>
    <row r="19" spans="1:13" s="95" customFormat="1" ht="48" customHeight="1">
      <c r="A19" s="121">
        <v>16</v>
      </c>
      <c r="B19" s="122" t="s">
        <v>50</v>
      </c>
      <c r="C19" s="131" t="s">
        <v>226</v>
      </c>
      <c r="D19" s="94" t="s">
        <v>58</v>
      </c>
      <c r="E19" s="132" t="s">
        <v>17</v>
      </c>
      <c r="F19" s="133" t="s">
        <v>208</v>
      </c>
      <c r="G19" s="134" t="s">
        <v>209</v>
      </c>
      <c r="H19" s="163" t="s">
        <v>218</v>
      </c>
      <c r="I19" s="124">
        <v>1</v>
      </c>
      <c r="J19" s="125">
        <v>1</v>
      </c>
      <c r="K19" s="121" t="s">
        <v>248</v>
      </c>
      <c r="L19" s="126" t="s">
        <v>59</v>
      </c>
      <c r="M19" s="127"/>
    </row>
    <row r="20" spans="1:13" s="95" customFormat="1" ht="48" customHeight="1">
      <c r="A20" s="121">
        <v>17</v>
      </c>
      <c r="B20" s="122" t="s">
        <v>51</v>
      </c>
      <c r="C20" s="131" t="s">
        <v>228</v>
      </c>
      <c r="D20" s="94" t="s">
        <v>58</v>
      </c>
      <c r="E20" s="132" t="s">
        <v>17</v>
      </c>
      <c r="F20" s="133" t="s">
        <v>202</v>
      </c>
      <c r="G20" s="134" t="s">
        <v>203</v>
      </c>
      <c r="H20" s="163" t="s">
        <v>222</v>
      </c>
      <c r="I20" s="124">
        <v>1</v>
      </c>
      <c r="J20" s="125">
        <v>1</v>
      </c>
      <c r="K20" s="121" t="s">
        <v>248</v>
      </c>
      <c r="L20" s="126" t="s">
        <v>59</v>
      </c>
      <c r="M20" s="127"/>
    </row>
    <row r="21" spans="1:13" s="95" customFormat="1" ht="48" customHeight="1">
      <c r="A21" s="121">
        <v>18</v>
      </c>
      <c r="B21" s="122" t="s">
        <v>52</v>
      </c>
      <c r="C21" s="131" t="s">
        <v>227</v>
      </c>
      <c r="D21" s="94" t="s">
        <v>58</v>
      </c>
      <c r="E21" s="132" t="s">
        <v>17</v>
      </c>
      <c r="F21" s="133" t="s">
        <v>212</v>
      </c>
      <c r="G21" s="134" t="s">
        <v>219</v>
      </c>
      <c r="H21" s="163" t="s">
        <v>220</v>
      </c>
      <c r="I21" s="124">
        <v>1</v>
      </c>
      <c r="J21" s="125">
        <v>1</v>
      </c>
      <c r="K21" s="121" t="s">
        <v>248</v>
      </c>
      <c r="L21" s="126" t="s">
        <v>59</v>
      </c>
      <c r="M21" s="127"/>
    </row>
    <row r="22" spans="1:13" s="95" customFormat="1" ht="48" customHeight="1">
      <c r="A22" s="121">
        <v>19</v>
      </c>
      <c r="B22" s="122" t="s">
        <v>52</v>
      </c>
      <c r="C22" s="131" t="s">
        <v>227</v>
      </c>
      <c r="D22" s="94" t="s">
        <v>58</v>
      </c>
      <c r="E22" s="132" t="s">
        <v>213</v>
      </c>
      <c r="F22" s="133" t="s">
        <v>212</v>
      </c>
      <c r="G22" s="134" t="s">
        <v>219</v>
      </c>
      <c r="H22" s="163" t="s">
        <v>221</v>
      </c>
      <c r="I22" s="124">
        <v>1</v>
      </c>
      <c r="J22" s="125">
        <v>1</v>
      </c>
      <c r="K22" s="121" t="s">
        <v>248</v>
      </c>
      <c r="L22" s="126" t="s">
        <v>59</v>
      </c>
      <c r="M22" s="127"/>
    </row>
    <row r="23" spans="1:13" s="95" customFormat="1" ht="48" customHeight="1">
      <c r="A23" s="121">
        <v>20</v>
      </c>
      <c r="B23" s="122" t="s">
        <v>52</v>
      </c>
      <c r="C23" s="131" t="s">
        <v>227</v>
      </c>
      <c r="D23" s="94" t="s">
        <v>58</v>
      </c>
      <c r="E23" s="132" t="s">
        <v>17</v>
      </c>
      <c r="F23" s="133" t="s">
        <v>204</v>
      </c>
      <c r="G23" s="134" t="s">
        <v>205</v>
      </c>
      <c r="H23" s="163" t="s">
        <v>223</v>
      </c>
      <c r="I23" s="124">
        <v>1</v>
      </c>
      <c r="J23" s="125">
        <v>1</v>
      </c>
      <c r="K23" s="121" t="s">
        <v>248</v>
      </c>
      <c r="L23" s="126" t="s">
        <v>59</v>
      </c>
      <c r="M23" s="127"/>
    </row>
    <row r="24" spans="1:13" s="95" customFormat="1" ht="37.5" customHeight="1">
      <c r="A24" s="121"/>
      <c r="B24" s="122"/>
      <c r="C24" s="123"/>
      <c r="D24" s="94"/>
      <c r="E24" s="130" t="s">
        <v>214</v>
      </c>
      <c r="F24" s="129"/>
      <c r="G24" s="128"/>
      <c r="H24" s="164"/>
      <c r="I24" s="124"/>
      <c r="J24" s="125"/>
      <c r="K24" s="121"/>
      <c r="L24" s="126"/>
      <c r="M24" s="127"/>
    </row>
    <row r="25" spans="1:13" s="95" customFormat="1" ht="30.75" customHeight="1">
      <c r="A25" s="96"/>
      <c r="B25" s="97"/>
      <c r="C25" s="98"/>
      <c r="D25" s="98"/>
      <c r="E25" s="99"/>
      <c r="F25" s="100"/>
      <c r="G25" s="101"/>
      <c r="H25" s="102"/>
      <c r="I25" s="103"/>
      <c r="J25" s="104"/>
      <c r="K25" s="96"/>
      <c r="L25" s="105"/>
      <c r="M25" s="106"/>
    </row>
    <row r="26" spans="9:12" ht="15.75">
      <c r="I26" s="110"/>
      <c r="L26" s="112" t="str">
        <f ca="1">"Đà Nẵng, ngày"&amp;" "&amp;DAY(NOW())&amp;" tháng "&amp;MONTH(NOW())&amp;" năm "&amp;YEAR(NOW())</f>
        <v>Đà Nẵng, ngày 28 tháng 4 năm 2017</v>
      </c>
    </row>
    <row r="27" spans="3:12" ht="15">
      <c r="C27" s="113"/>
      <c r="D27" s="113" t="s">
        <v>21</v>
      </c>
      <c r="E27" s="114"/>
      <c r="F27" s="115"/>
      <c r="I27" s="110"/>
      <c r="L27" s="113" t="s">
        <v>20</v>
      </c>
    </row>
    <row r="28" spans="3:12" ht="15">
      <c r="C28" s="113"/>
      <c r="D28" s="113"/>
      <c r="E28" s="114"/>
      <c r="F28" s="115"/>
      <c r="I28" s="110"/>
      <c r="L28" s="113"/>
    </row>
    <row r="29" spans="3:12" ht="15">
      <c r="C29" s="113"/>
      <c r="D29" s="113"/>
      <c r="E29" s="114"/>
      <c r="F29" s="115"/>
      <c r="I29" s="110"/>
      <c r="L29" s="113"/>
    </row>
    <row r="30" spans="3:12" ht="15">
      <c r="C30" s="116"/>
      <c r="D30" s="117"/>
      <c r="E30" s="118"/>
      <c r="F30" s="119"/>
      <c r="I30" s="110"/>
      <c r="L30" s="116"/>
    </row>
    <row r="31" spans="3:12" ht="15">
      <c r="C31" s="116"/>
      <c r="D31" s="120"/>
      <c r="E31" s="118"/>
      <c r="F31" s="119"/>
      <c r="I31" s="110"/>
      <c r="L31" s="116"/>
    </row>
    <row r="32" spans="3:12" ht="15">
      <c r="C32" s="116"/>
      <c r="D32" s="120"/>
      <c r="E32" s="118"/>
      <c r="F32" s="119"/>
      <c r="I32" s="110"/>
      <c r="L32" s="116"/>
    </row>
    <row r="33" spans="3:12" ht="15">
      <c r="C33" s="116"/>
      <c r="D33" s="113" t="s">
        <v>192</v>
      </c>
      <c r="E33" s="118"/>
      <c r="F33" s="119"/>
      <c r="I33" s="110"/>
      <c r="L33" s="113" t="s">
        <v>22</v>
      </c>
    </row>
    <row r="34" ht="15">
      <c r="I34" s="110"/>
    </row>
    <row r="35" ht="15">
      <c r="I35" s="110"/>
    </row>
    <row r="36" ht="15">
      <c r="I36" s="89"/>
    </row>
    <row r="37" ht="15">
      <c r="I37" s="89"/>
    </row>
  </sheetData>
  <sheetProtection/>
  <mergeCells count="2">
    <mergeCell ref="E1:M1"/>
    <mergeCell ref="E2:M2"/>
  </mergeCells>
  <conditionalFormatting sqref="H53:I57 H4:I10 H24:I49 I4:I12 I14 I16:I24">
    <cfRule type="cellIs" priority="14" dxfId="54" operator="equal" stopIfTrue="1">
      <formula>2</formula>
    </cfRule>
  </conditionalFormatting>
  <conditionalFormatting sqref="H53:I57 H4:I10 H24:I49 I4:I12 I14 I16:I24">
    <cfRule type="cellIs" priority="13" dxfId="55" operator="equal" stopIfTrue="1">
      <formula>2</formula>
    </cfRule>
  </conditionalFormatting>
  <conditionalFormatting sqref="H50:I52">
    <cfRule type="cellIs" priority="12" dxfId="54" operator="equal" stopIfTrue="1">
      <formula>2</formula>
    </cfRule>
  </conditionalFormatting>
  <conditionalFormatting sqref="H50:I52">
    <cfRule type="cellIs" priority="11" dxfId="55" operator="equal" stopIfTrue="1">
      <formula>2</formula>
    </cfRule>
  </conditionalFormatting>
  <conditionalFormatting sqref="H11:I12 H14:I14 H16:I23">
    <cfRule type="cellIs" priority="10" dxfId="54" operator="equal" stopIfTrue="1">
      <formula>2</formula>
    </cfRule>
  </conditionalFormatting>
  <conditionalFormatting sqref="H11:I12 H14:I14 H16:I23">
    <cfRule type="cellIs" priority="9" dxfId="55" operator="equal" stopIfTrue="1">
      <formula>2</formula>
    </cfRule>
  </conditionalFormatting>
  <conditionalFormatting sqref="I13">
    <cfRule type="cellIs" priority="8" dxfId="54" operator="equal" stopIfTrue="1">
      <formula>2</formula>
    </cfRule>
  </conditionalFormatting>
  <conditionalFormatting sqref="I13">
    <cfRule type="cellIs" priority="7" dxfId="55" operator="equal" stopIfTrue="1">
      <formula>2</formula>
    </cfRule>
  </conditionalFormatting>
  <conditionalFormatting sqref="H13:I13">
    <cfRule type="cellIs" priority="6" dxfId="54" operator="equal" stopIfTrue="1">
      <formula>2</formula>
    </cfRule>
  </conditionalFormatting>
  <conditionalFormatting sqref="H13:I13">
    <cfRule type="cellIs" priority="5" dxfId="55" operator="equal" stopIfTrue="1">
      <formula>2</formula>
    </cfRule>
  </conditionalFormatting>
  <conditionalFormatting sqref="I15">
    <cfRule type="cellIs" priority="4" dxfId="54" operator="equal" stopIfTrue="1">
      <formula>2</formula>
    </cfRule>
  </conditionalFormatting>
  <conditionalFormatting sqref="I15">
    <cfRule type="cellIs" priority="3" dxfId="55" operator="equal" stopIfTrue="1">
      <formula>2</formula>
    </cfRule>
  </conditionalFormatting>
  <conditionalFormatting sqref="H15:I15">
    <cfRule type="cellIs" priority="2" dxfId="54" operator="equal" stopIfTrue="1">
      <formula>2</formula>
    </cfRule>
  </conditionalFormatting>
  <conditionalFormatting sqref="H15:I15">
    <cfRule type="cellIs" priority="1" dxfId="55" operator="equal" stopIfTrue="1">
      <formula>2</formula>
    </cfRule>
  </conditionalFormatting>
  <printOptions/>
  <pageMargins left="0" right="0" top="0.25" bottom="0.25" header="0.3" footer="0.3"/>
  <pageSetup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9"/>
  <sheetViews>
    <sheetView zoomScale="85" zoomScaleNormal="85" zoomScalePageLayoutView="0" workbookViewId="0" topLeftCell="A1">
      <pane xSplit="10" ySplit="4" topLeftCell="N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H5" sqref="H5"/>
    </sheetView>
  </sheetViews>
  <sheetFormatPr defaultColWidth="9.140625" defaultRowHeight="15"/>
  <cols>
    <col min="1" max="1" width="4.140625" style="1" customWidth="1"/>
    <col min="2" max="2" width="7.28125" style="1" customWidth="1"/>
    <col min="3" max="3" width="11.7109375" style="1" customWidth="1"/>
    <col min="4" max="4" width="8.140625" style="1" customWidth="1"/>
    <col min="5" max="5" width="6.28125" style="7" customWidth="1"/>
    <col min="6" max="6" width="5.140625" style="6" customWidth="1"/>
    <col min="7" max="7" width="47.140625" style="1" bestFit="1" customWidth="1"/>
    <col min="8" max="8" width="17.140625" style="5" customWidth="1"/>
    <col min="9" max="9" width="6.8515625" style="1" customWidth="1"/>
    <col min="10" max="10" width="9.140625" style="1" customWidth="1"/>
    <col min="11" max="11" width="12.00390625" style="1" customWidth="1"/>
    <col min="12" max="12" width="19.00390625" style="1" bestFit="1" customWidth="1"/>
    <col min="13" max="13" width="20.7109375" style="1" customWidth="1"/>
    <col min="14" max="14" width="12.57421875" style="1" bestFit="1" customWidth="1"/>
    <col min="15" max="15" width="48.421875" style="1" customWidth="1"/>
    <col min="16" max="48" width="3.421875" style="1" customWidth="1"/>
    <col min="49" max="16384" width="9.140625" style="1" customWidth="1"/>
  </cols>
  <sheetData>
    <row r="1" spans="1:15" ht="21.75" customHeight="1">
      <c r="A1" s="67" t="s">
        <v>0</v>
      </c>
      <c r="E1" s="256" t="s">
        <v>252</v>
      </c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ht="21.75" customHeight="1">
      <c r="A2" s="67" t="s">
        <v>1</v>
      </c>
      <c r="E2" s="256" t="s">
        <v>79</v>
      </c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pans="5:15" ht="28.5" customHeight="1">
      <c r="E3" s="30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48" s="18" customFormat="1" ht="42.75">
      <c r="A4" s="19" t="s">
        <v>25</v>
      </c>
      <c r="B4" s="19" t="s">
        <v>26</v>
      </c>
      <c r="C4" s="19" t="s">
        <v>27</v>
      </c>
      <c r="D4" s="19" t="s">
        <v>28</v>
      </c>
      <c r="E4" s="34" t="s">
        <v>29</v>
      </c>
      <c r="F4" s="35" t="s">
        <v>30</v>
      </c>
      <c r="G4" s="19" t="s">
        <v>31</v>
      </c>
      <c r="H4" s="19" t="s">
        <v>32</v>
      </c>
      <c r="I4" s="19" t="s">
        <v>33</v>
      </c>
      <c r="J4" s="19" t="s">
        <v>34</v>
      </c>
      <c r="K4" s="19" t="s">
        <v>35</v>
      </c>
      <c r="L4" s="19" t="s">
        <v>36</v>
      </c>
      <c r="M4" s="19" t="s">
        <v>37</v>
      </c>
      <c r="N4" s="19" t="s">
        <v>38</v>
      </c>
      <c r="O4" s="24" t="s">
        <v>39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2"/>
      <c r="AQ4" s="2"/>
      <c r="AR4" s="2"/>
      <c r="AS4" s="2"/>
      <c r="AT4" s="2"/>
      <c r="AU4" s="2"/>
      <c r="AV4" s="2"/>
    </row>
    <row r="5" spans="1:15" s="40" customFormat="1" ht="71.25" customHeight="1">
      <c r="A5" s="135">
        <v>1</v>
      </c>
      <c r="B5" s="136" t="s">
        <v>50</v>
      </c>
      <c r="C5" s="137" t="s">
        <v>226</v>
      </c>
      <c r="D5" s="138" t="s">
        <v>58</v>
      </c>
      <c r="E5" s="139" t="s">
        <v>17</v>
      </c>
      <c r="F5" s="140" t="s">
        <v>208</v>
      </c>
      <c r="G5" s="141" t="s">
        <v>209</v>
      </c>
      <c r="H5" s="149" t="s">
        <v>251</v>
      </c>
      <c r="I5" s="142">
        <v>2</v>
      </c>
      <c r="J5" s="143">
        <v>1</v>
      </c>
      <c r="K5" s="144" t="s">
        <v>248</v>
      </c>
      <c r="L5" s="145" t="s">
        <v>59</v>
      </c>
      <c r="M5" s="146" t="s">
        <v>59</v>
      </c>
      <c r="N5" s="147" t="s">
        <v>60</v>
      </c>
      <c r="O5" s="148" t="s">
        <v>253</v>
      </c>
    </row>
    <row r="7" ht="15.75">
      <c r="O7" s="112" t="str">
        <f ca="1">"Đà Nẵng, ngày"&amp;" "&amp;DAY(NOW())&amp;" tháng "&amp;MONTH(NOW())&amp;" năm "&amp;YEAR(NOW())</f>
        <v>Đà Nẵng, ngày 28 tháng 4 năm 2017</v>
      </c>
    </row>
    <row r="8" spans="4:15" ht="15">
      <c r="D8" s="113" t="s">
        <v>21</v>
      </c>
      <c r="I8" s="4"/>
      <c r="O8" s="113" t="s">
        <v>20</v>
      </c>
    </row>
    <row r="9" spans="3:15" ht="15">
      <c r="C9" s="11"/>
      <c r="D9" s="113"/>
      <c r="E9" s="12"/>
      <c r="F9" s="13"/>
      <c r="I9" s="4"/>
      <c r="O9" s="113"/>
    </row>
    <row r="10" spans="3:15" ht="15">
      <c r="C10" s="11"/>
      <c r="D10" s="113"/>
      <c r="E10" s="12"/>
      <c r="F10" s="13"/>
      <c r="I10" s="4"/>
      <c r="O10" s="113"/>
    </row>
    <row r="11" spans="3:15" ht="15">
      <c r="C11" s="11"/>
      <c r="D11" s="117"/>
      <c r="E11" s="12"/>
      <c r="F11" s="13"/>
      <c r="I11" s="4"/>
      <c r="O11" s="116"/>
    </row>
    <row r="12" spans="1:48" s="21" customFormat="1" ht="15">
      <c r="A12" s="1"/>
      <c r="B12" s="1"/>
      <c r="C12" s="14"/>
      <c r="D12" s="120"/>
      <c r="E12" s="15"/>
      <c r="F12" s="16"/>
      <c r="G12" s="1"/>
      <c r="H12" s="5"/>
      <c r="I12" s="4"/>
      <c r="J12" s="1"/>
      <c r="K12" s="1"/>
      <c r="L12" s="1"/>
      <c r="M12" s="1"/>
      <c r="N12" s="1"/>
      <c r="O12" s="116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s="21" customFormat="1" ht="15">
      <c r="A13" s="1"/>
      <c r="B13" s="1"/>
      <c r="C13" s="14"/>
      <c r="D13" s="120"/>
      <c r="E13" s="15"/>
      <c r="F13" s="16"/>
      <c r="G13" s="1"/>
      <c r="H13" s="5"/>
      <c r="I13" s="4"/>
      <c r="J13" s="1"/>
      <c r="K13" s="1"/>
      <c r="L13" s="1"/>
      <c r="M13" s="1"/>
      <c r="N13" s="1"/>
      <c r="O13" s="11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s="21" customFormat="1" ht="15">
      <c r="A14" s="1"/>
      <c r="B14" s="1"/>
      <c r="C14" s="14"/>
      <c r="D14" s="113" t="s">
        <v>192</v>
      </c>
      <c r="E14" s="15"/>
      <c r="F14" s="16"/>
      <c r="G14" s="1"/>
      <c r="H14" s="5"/>
      <c r="I14" s="4"/>
      <c r="J14" s="1"/>
      <c r="K14" s="1"/>
      <c r="L14" s="1"/>
      <c r="M14" s="1"/>
      <c r="N14" s="1"/>
      <c r="O14" s="113" t="s">
        <v>22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s="21" customFormat="1" ht="15">
      <c r="A15" s="1"/>
      <c r="B15" s="1"/>
      <c r="C15" s="14"/>
      <c r="D15" s="11"/>
      <c r="E15" s="15"/>
      <c r="F15" s="16"/>
      <c r="G15" s="1"/>
      <c r="H15" s="5"/>
      <c r="I15" s="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s="21" customFormat="1" ht="15">
      <c r="A16" s="1"/>
      <c r="B16" s="1"/>
      <c r="C16" s="1"/>
      <c r="D16" s="1"/>
      <c r="E16" s="7"/>
      <c r="F16" s="6"/>
      <c r="G16" s="1"/>
      <c r="H16" s="5"/>
      <c r="I16" s="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s="21" customFormat="1" ht="15">
      <c r="A17" s="1"/>
      <c r="B17" s="1"/>
      <c r="C17" s="1"/>
      <c r="D17" s="1"/>
      <c r="E17" s="7"/>
      <c r="F17" s="6"/>
      <c r="G17" s="1"/>
      <c r="H17" s="5"/>
      <c r="I17" s="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s="21" customFormat="1" ht="15">
      <c r="A18" s="1"/>
      <c r="B18" s="1"/>
      <c r="C18" s="1"/>
      <c r="D18" s="1"/>
      <c r="E18" s="7"/>
      <c r="F18" s="6"/>
      <c r="G18" s="1"/>
      <c r="H18" s="5"/>
      <c r="I18" s="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s="21" customFormat="1" ht="15">
      <c r="A19" s="1"/>
      <c r="B19" s="1"/>
      <c r="C19" s="1"/>
      <c r="D19" s="1"/>
      <c r="E19" s="7"/>
      <c r="F19" s="6"/>
      <c r="G19" s="1"/>
      <c r="H19" s="5"/>
      <c r="I19" s="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</sheetData>
  <sheetProtection/>
  <mergeCells count="2">
    <mergeCell ref="E1:O1"/>
    <mergeCell ref="E2:O2"/>
  </mergeCells>
  <conditionalFormatting sqref="I5">
    <cfRule type="cellIs" priority="6" dxfId="54" operator="equal" stopIfTrue="1">
      <formula>2</formula>
    </cfRule>
  </conditionalFormatting>
  <conditionalFormatting sqref="I5">
    <cfRule type="cellIs" priority="5" dxfId="55" operator="equal" stopIfTrue="1">
      <formula>2</formula>
    </cfRule>
  </conditionalFormatting>
  <conditionalFormatting sqref="H5:I5">
    <cfRule type="cellIs" priority="4" dxfId="54" operator="equal" stopIfTrue="1">
      <formula>2</formula>
    </cfRule>
  </conditionalFormatting>
  <conditionalFormatting sqref="H5:I5">
    <cfRule type="cellIs" priority="3" dxfId="55" operator="equal" stopIfTrue="1">
      <formula>2</formula>
    </cfRule>
  </conditionalFormatting>
  <conditionalFormatting sqref="O5">
    <cfRule type="cellIs" priority="2" dxfId="54" operator="equal" stopIfTrue="1">
      <formula>2</formula>
    </cfRule>
  </conditionalFormatting>
  <conditionalFormatting sqref="O5">
    <cfRule type="cellIs" priority="1" dxfId="55" operator="equal" stopIfTrue="1">
      <formula>2</formula>
    </cfRule>
  </conditionalFormatting>
  <printOptions horizontalCentered="1"/>
  <pageMargins left="0" right="0" top="0.25" bottom="0.25" header="0.3" footer="0.3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56"/>
  <sheetViews>
    <sheetView zoomScale="85" zoomScaleNormal="85" zoomScalePageLayoutView="0" workbookViewId="0" topLeftCell="A1">
      <pane xSplit="10" ySplit="4" topLeftCell="K23" activePane="bottomRight" state="frozen"/>
      <selection pane="topLeft" activeCell="A1" sqref="A1"/>
      <selection pane="topRight" activeCell="K1" sqref="K1"/>
      <selection pane="bottomLeft" activeCell="A5" sqref="A5"/>
      <selection pane="bottomRight" activeCell="K42" sqref="K42"/>
    </sheetView>
  </sheetViews>
  <sheetFormatPr defaultColWidth="9.140625" defaultRowHeight="15"/>
  <cols>
    <col min="1" max="1" width="4.140625" style="1" customWidth="1"/>
    <col min="2" max="2" width="7.28125" style="1" customWidth="1"/>
    <col min="3" max="3" width="11.7109375" style="1" customWidth="1"/>
    <col min="4" max="4" width="8.140625" style="1" customWidth="1"/>
    <col min="5" max="5" width="6.28125" style="7" customWidth="1"/>
    <col min="6" max="6" width="5.140625" style="6" customWidth="1"/>
    <col min="7" max="7" width="47.140625" style="1" bestFit="1" customWidth="1"/>
    <col min="8" max="8" width="11.57421875" style="5" bestFit="1" customWidth="1"/>
    <col min="9" max="9" width="6.8515625" style="1" customWidth="1"/>
    <col min="10" max="10" width="9.140625" style="1" customWidth="1"/>
    <col min="11" max="11" width="12.00390625" style="1" customWidth="1"/>
    <col min="12" max="12" width="19.00390625" style="1" bestFit="1" customWidth="1"/>
    <col min="13" max="13" width="20.7109375" style="1" customWidth="1"/>
    <col min="14" max="14" width="12.57421875" style="1" bestFit="1" customWidth="1"/>
    <col min="15" max="15" width="9.00390625" style="1" customWidth="1"/>
    <col min="16" max="20" width="4.7109375" style="1" customWidth="1"/>
    <col min="21" max="38" width="3.421875" style="21" customWidth="1"/>
    <col min="39" max="39" width="4.140625" style="1" customWidth="1"/>
    <col min="40" max="76" width="3.421875" style="1" customWidth="1"/>
    <col min="77" max="16384" width="9.140625" style="1" customWidth="1"/>
  </cols>
  <sheetData>
    <row r="1" spans="1:39" ht="21.75" customHeight="1">
      <c r="A1" s="67" t="s">
        <v>0</v>
      </c>
      <c r="E1" s="256" t="s">
        <v>259</v>
      </c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</row>
    <row r="2" spans="1:39" ht="21.75" customHeight="1">
      <c r="A2" s="67" t="s">
        <v>1</v>
      </c>
      <c r="E2" s="256" t="s">
        <v>79</v>
      </c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</row>
    <row r="3" spans="5:39" ht="28.5" customHeight="1">
      <c r="E3" s="30"/>
      <c r="F3" s="68"/>
      <c r="G3" s="68"/>
      <c r="H3" s="68"/>
      <c r="I3" s="68"/>
      <c r="J3" s="68"/>
      <c r="K3" s="68"/>
      <c r="L3" s="68"/>
      <c r="M3" s="68"/>
      <c r="N3" s="68"/>
      <c r="O3" s="68"/>
      <c r="P3" s="257" t="s">
        <v>41</v>
      </c>
      <c r="Q3" s="257"/>
      <c r="R3" s="257"/>
      <c r="S3" s="257"/>
      <c r="T3" s="257"/>
      <c r="U3" s="257" t="s">
        <v>42</v>
      </c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</row>
    <row r="4" spans="1:76" s="18" customFormat="1" ht="177.75">
      <c r="A4" s="19" t="s">
        <v>25</v>
      </c>
      <c r="B4" s="19" t="s">
        <v>26</v>
      </c>
      <c r="C4" s="19" t="s">
        <v>27</v>
      </c>
      <c r="D4" s="19" t="s">
        <v>28</v>
      </c>
      <c r="E4" s="34" t="s">
        <v>29</v>
      </c>
      <c r="F4" s="35" t="s">
        <v>30</v>
      </c>
      <c r="G4" s="19" t="s">
        <v>31</v>
      </c>
      <c r="H4" s="19" t="s">
        <v>32</v>
      </c>
      <c r="I4" s="19" t="s">
        <v>33</v>
      </c>
      <c r="J4" s="19" t="s">
        <v>34</v>
      </c>
      <c r="K4" s="19" t="s">
        <v>35</v>
      </c>
      <c r="L4" s="19" t="s">
        <v>36</v>
      </c>
      <c r="M4" s="19" t="s">
        <v>37</v>
      </c>
      <c r="N4" s="19" t="s">
        <v>38</v>
      </c>
      <c r="O4" s="24" t="s">
        <v>39</v>
      </c>
      <c r="P4" s="36" t="s">
        <v>8</v>
      </c>
      <c r="Q4" s="37" t="s">
        <v>3</v>
      </c>
      <c r="R4" s="36" t="s">
        <v>4</v>
      </c>
      <c r="S4" s="38" t="s">
        <v>13</v>
      </c>
      <c r="T4" s="39" t="s">
        <v>7</v>
      </c>
      <c r="U4" s="43" t="s">
        <v>9</v>
      </c>
      <c r="V4" s="41" t="s">
        <v>10</v>
      </c>
      <c r="W4" s="41" t="s">
        <v>2</v>
      </c>
      <c r="X4" s="41" t="s">
        <v>11</v>
      </c>
      <c r="Y4" s="41" t="s">
        <v>12</v>
      </c>
      <c r="Z4" s="41" t="s">
        <v>6</v>
      </c>
      <c r="AA4" s="41" t="s">
        <v>13</v>
      </c>
      <c r="AB4" s="41" t="s">
        <v>5</v>
      </c>
      <c r="AC4" s="41" t="s">
        <v>14</v>
      </c>
      <c r="AD4" s="41" t="s">
        <v>15</v>
      </c>
      <c r="AE4" s="41" t="s">
        <v>43</v>
      </c>
      <c r="AF4" s="41" t="s">
        <v>24</v>
      </c>
      <c r="AG4" s="41" t="s">
        <v>44</v>
      </c>
      <c r="AH4" s="41" t="s">
        <v>45</v>
      </c>
      <c r="AI4" s="41" t="s">
        <v>46</v>
      </c>
      <c r="AJ4" s="41" t="s">
        <v>47</v>
      </c>
      <c r="AK4" s="41" t="s">
        <v>48</v>
      </c>
      <c r="AL4" s="41" t="s">
        <v>49</v>
      </c>
      <c r="AM4" s="42" t="s">
        <v>24</v>
      </c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2"/>
      <c r="BS4" s="2"/>
      <c r="BT4" s="2"/>
      <c r="BU4" s="2"/>
      <c r="BV4" s="2"/>
      <c r="BW4" s="2"/>
      <c r="BX4" s="2"/>
    </row>
    <row r="5" spans="1:39" s="40" customFormat="1" ht="31.5">
      <c r="A5" s="22">
        <v>1</v>
      </c>
      <c r="B5" s="26" t="s">
        <v>82</v>
      </c>
      <c r="C5" s="27" t="s">
        <v>260</v>
      </c>
      <c r="D5" s="28" t="s">
        <v>58</v>
      </c>
      <c r="E5" s="66" t="s">
        <v>319</v>
      </c>
      <c r="F5" s="65">
        <v>330</v>
      </c>
      <c r="G5" s="60" t="s">
        <v>320</v>
      </c>
      <c r="H5" s="61" t="s">
        <v>321</v>
      </c>
      <c r="I5" s="29">
        <v>1</v>
      </c>
      <c r="J5" s="28">
        <v>2</v>
      </c>
      <c r="K5" s="28">
        <v>40</v>
      </c>
      <c r="L5" s="62">
        <v>302</v>
      </c>
      <c r="M5" s="63" t="s">
        <v>59</v>
      </c>
      <c r="N5" s="62" t="s">
        <v>186</v>
      </c>
      <c r="O5" s="64"/>
      <c r="P5" s="32"/>
      <c r="Q5" s="9" t="s">
        <v>70</v>
      </c>
      <c r="R5" s="32"/>
      <c r="S5" s="9"/>
      <c r="T5" s="33"/>
      <c r="U5" s="31"/>
      <c r="V5" s="8"/>
      <c r="W5" s="8"/>
      <c r="X5" s="8"/>
      <c r="Y5" s="8"/>
      <c r="Z5" s="8"/>
      <c r="AA5" s="8"/>
      <c r="AB5" s="8"/>
      <c r="AC5" s="8"/>
      <c r="AD5" s="8"/>
      <c r="AE5" s="8"/>
      <c r="AF5" s="25"/>
      <c r="AG5" s="8"/>
      <c r="AH5" s="8"/>
      <c r="AI5" s="8"/>
      <c r="AJ5" s="8"/>
      <c r="AK5" s="8"/>
      <c r="AL5" s="8"/>
      <c r="AM5" s="8"/>
    </row>
    <row r="6" spans="1:39" s="40" customFormat="1" ht="31.5">
      <c r="A6" s="22">
        <v>2</v>
      </c>
      <c r="B6" s="26" t="s">
        <v>82</v>
      </c>
      <c r="C6" s="27" t="s">
        <v>260</v>
      </c>
      <c r="D6" s="28" t="s">
        <v>65</v>
      </c>
      <c r="E6" s="66" t="s">
        <v>17</v>
      </c>
      <c r="F6" s="65">
        <v>378</v>
      </c>
      <c r="G6" s="60" t="s">
        <v>261</v>
      </c>
      <c r="H6" s="61" t="s">
        <v>262</v>
      </c>
      <c r="I6" s="29">
        <v>1</v>
      </c>
      <c r="J6" s="28">
        <v>2</v>
      </c>
      <c r="K6" s="28">
        <v>40</v>
      </c>
      <c r="L6" s="62">
        <v>510</v>
      </c>
      <c r="M6" s="63" t="s">
        <v>59</v>
      </c>
      <c r="N6" s="62" t="s">
        <v>186</v>
      </c>
      <c r="O6" s="64"/>
      <c r="P6" s="32"/>
      <c r="Q6" s="9"/>
      <c r="R6" s="32"/>
      <c r="S6" s="9"/>
      <c r="T6" s="33" t="s">
        <v>70</v>
      </c>
      <c r="U6" s="31"/>
      <c r="V6" s="8"/>
      <c r="W6" s="8"/>
      <c r="X6" s="8"/>
      <c r="Y6" s="8"/>
      <c r="Z6" s="8"/>
      <c r="AA6" s="8"/>
      <c r="AB6" s="8"/>
      <c r="AC6" s="8"/>
      <c r="AD6" s="8"/>
      <c r="AE6" s="8"/>
      <c r="AF6" s="25"/>
      <c r="AG6" s="8"/>
      <c r="AH6" s="8"/>
      <c r="AI6" s="8"/>
      <c r="AJ6" s="8"/>
      <c r="AK6" s="8"/>
      <c r="AL6" s="8"/>
      <c r="AM6" s="8"/>
    </row>
    <row r="7" spans="1:39" s="40" customFormat="1" ht="47.25">
      <c r="A7" s="22">
        <v>3</v>
      </c>
      <c r="B7" s="26" t="s">
        <v>80</v>
      </c>
      <c r="C7" s="27" t="s">
        <v>263</v>
      </c>
      <c r="D7" s="28" t="s">
        <v>61</v>
      </c>
      <c r="E7" s="66" t="s">
        <v>17</v>
      </c>
      <c r="F7" s="65">
        <v>376</v>
      </c>
      <c r="G7" s="60" t="s">
        <v>85</v>
      </c>
      <c r="H7" s="61" t="s">
        <v>264</v>
      </c>
      <c r="I7" s="29">
        <v>1</v>
      </c>
      <c r="J7" s="28">
        <v>11</v>
      </c>
      <c r="K7" s="28">
        <v>248</v>
      </c>
      <c r="L7" s="62" t="s">
        <v>265</v>
      </c>
      <c r="M7" s="63" t="s">
        <v>59</v>
      </c>
      <c r="N7" s="62" t="s">
        <v>186</v>
      </c>
      <c r="O7" s="64"/>
      <c r="P7" s="32" t="s">
        <v>70</v>
      </c>
      <c r="Q7" s="9"/>
      <c r="R7" s="32"/>
      <c r="S7" s="9"/>
      <c r="T7" s="33"/>
      <c r="U7" s="31"/>
      <c r="V7" s="8"/>
      <c r="W7" s="8"/>
      <c r="X7" s="8"/>
      <c r="Y7" s="8"/>
      <c r="Z7" s="8"/>
      <c r="AA7" s="8"/>
      <c r="AB7" s="8"/>
      <c r="AC7" s="8"/>
      <c r="AD7" s="8"/>
      <c r="AE7" s="8"/>
      <c r="AF7" s="25"/>
      <c r="AG7" s="8"/>
      <c r="AH7" s="8"/>
      <c r="AI7" s="8"/>
      <c r="AJ7" s="8"/>
      <c r="AK7" s="8"/>
      <c r="AL7" s="8"/>
      <c r="AM7" s="8"/>
    </row>
    <row r="8" spans="1:39" s="40" customFormat="1" ht="47.25">
      <c r="A8" s="22">
        <v>4</v>
      </c>
      <c r="B8" s="26" t="s">
        <v>50</v>
      </c>
      <c r="C8" s="27" t="s">
        <v>226</v>
      </c>
      <c r="D8" s="28" t="s">
        <v>58</v>
      </c>
      <c r="E8" s="66" t="s">
        <v>17</v>
      </c>
      <c r="F8" s="65">
        <v>111</v>
      </c>
      <c r="G8" s="60" t="s">
        <v>62</v>
      </c>
      <c r="H8" s="61" t="s">
        <v>269</v>
      </c>
      <c r="I8" s="29">
        <v>1</v>
      </c>
      <c r="J8" s="28">
        <v>3</v>
      </c>
      <c r="K8" s="28">
        <v>136</v>
      </c>
      <c r="L8" s="62" t="s">
        <v>270</v>
      </c>
      <c r="M8" s="63" t="s">
        <v>59</v>
      </c>
      <c r="N8" s="62" t="s">
        <v>186</v>
      </c>
      <c r="O8" s="64"/>
      <c r="P8" s="32" t="s">
        <v>70</v>
      </c>
      <c r="Q8" s="9"/>
      <c r="R8" s="32"/>
      <c r="S8" s="9"/>
      <c r="T8" s="33"/>
      <c r="U8" s="31"/>
      <c r="V8" s="8"/>
      <c r="W8" s="8"/>
      <c r="X8" s="8"/>
      <c r="Y8" s="8"/>
      <c r="Z8" s="8"/>
      <c r="AA8" s="8"/>
      <c r="AB8" s="8"/>
      <c r="AC8" s="8"/>
      <c r="AD8" s="8"/>
      <c r="AE8" s="8"/>
      <c r="AF8" s="25"/>
      <c r="AG8" s="8"/>
      <c r="AH8" s="8"/>
      <c r="AI8" s="8"/>
      <c r="AJ8" s="8"/>
      <c r="AK8" s="8"/>
      <c r="AL8" s="8"/>
      <c r="AM8" s="8"/>
    </row>
    <row r="9" spans="1:39" s="40" customFormat="1" ht="31.5">
      <c r="A9" s="22">
        <v>5</v>
      </c>
      <c r="B9" s="26" t="s">
        <v>50</v>
      </c>
      <c r="C9" s="27" t="s">
        <v>226</v>
      </c>
      <c r="D9" s="28" t="s">
        <v>63</v>
      </c>
      <c r="E9" s="66" t="s">
        <v>17</v>
      </c>
      <c r="F9" s="65">
        <v>413</v>
      </c>
      <c r="G9" s="60" t="s">
        <v>271</v>
      </c>
      <c r="H9" s="61" t="s">
        <v>272</v>
      </c>
      <c r="I9" s="29">
        <v>1</v>
      </c>
      <c r="J9" s="28">
        <v>2</v>
      </c>
      <c r="K9" s="28">
        <v>33</v>
      </c>
      <c r="L9" s="62">
        <v>307</v>
      </c>
      <c r="M9" s="63" t="s">
        <v>59</v>
      </c>
      <c r="N9" s="62" t="s">
        <v>186</v>
      </c>
      <c r="O9" s="64"/>
      <c r="P9" s="32" t="s">
        <v>70</v>
      </c>
      <c r="Q9" s="9"/>
      <c r="R9" s="32"/>
      <c r="S9" s="9"/>
      <c r="T9" s="33"/>
      <c r="U9" s="31"/>
      <c r="V9" s="8"/>
      <c r="W9" s="8"/>
      <c r="X9" s="8"/>
      <c r="Y9" s="8"/>
      <c r="Z9" s="8"/>
      <c r="AA9" s="8"/>
      <c r="AB9" s="8"/>
      <c r="AC9" s="8"/>
      <c r="AD9" s="8"/>
      <c r="AE9" s="8"/>
      <c r="AF9" s="25"/>
      <c r="AG9" s="8"/>
      <c r="AH9" s="8"/>
      <c r="AI9" s="8"/>
      <c r="AJ9" s="8"/>
      <c r="AK9" s="8"/>
      <c r="AL9" s="8"/>
      <c r="AM9" s="8"/>
    </row>
    <row r="10" spans="1:39" s="40" customFormat="1" ht="31.5">
      <c r="A10" s="22">
        <v>6</v>
      </c>
      <c r="B10" s="26" t="s">
        <v>50</v>
      </c>
      <c r="C10" s="27" t="s">
        <v>226</v>
      </c>
      <c r="D10" s="28" t="s">
        <v>61</v>
      </c>
      <c r="E10" s="66" t="s">
        <v>17</v>
      </c>
      <c r="F10" s="65">
        <v>418</v>
      </c>
      <c r="G10" s="60" t="s">
        <v>273</v>
      </c>
      <c r="H10" s="61" t="s">
        <v>274</v>
      </c>
      <c r="I10" s="29">
        <v>1</v>
      </c>
      <c r="J10" s="28">
        <v>1</v>
      </c>
      <c r="K10" s="28">
        <v>25</v>
      </c>
      <c r="L10" s="62">
        <v>307</v>
      </c>
      <c r="M10" s="63" t="s">
        <v>59</v>
      </c>
      <c r="N10" s="62" t="s">
        <v>186</v>
      </c>
      <c r="O10" s="64"/>
      <c r="P10" s="32" t="s">
        <v>70</v>
      </c>
      <c r="Q10" s="9"/>
      <c r="R10" s="32"/>
      <c r="S10" s="9"/>
      <c r="T10" s="33"/>
      <c r="U10" s="31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25"/>
      <c r="AG10" s="8"/>
      <c r="AH10" s="8"/>
      <c r="AI10" s="8"/>
      <c r="AJ10" s="8"/>
      <c r="AK10" s="8"/>
      <c r="AL10" s="8"/>
      <c r="AM10" s="8"/>
    </row>
    <row r="11" spans="1:39" s="40" customFormat="1" ht="47.25">
      <c r="A11" s="22">
        <v>7</v>
      </c>
      <c r="B11" s="26" t="s">
        <v>50</v>
      </c>
      <c r="C11" s="27" t="s">
        <v>226</v>
      </c>
      <c r="D11" s="28" t="s">
        <v>61</v>
      </c>
      <c r="E11" s="66" t="s">
        <v>17</v>
      </c>
      <c r="F11" s="65">
        <v>418</v>
      </c>
      <c r="G11" s="60" t="s">
        <v>273</v>
      </c>
      <c r="H11" s="61" t="s">
        <v>275</v>
      </c>
      <c r="I11" s="29">
        <v>2</v>
      </c>
      <c r="J11" s="28"/>
      <c r="K11" s="28">
        <v>15</v>
      </c>
      <c r="L11" s="62">
        <v>307</v>
      </c>
      <c r="M11" s="63" t="s">
        <v>59</v>
      </c>
      <c r="N11" s="62" t="s">
        <v>186</v>
      </c>
      <c r="O11" s="64"/>
      <c r="P11" s="32" t="s">
        <v>70</v>
      </c>
      <c r="Q11" s="9"/>
      <c r="R11" s="32"/>
      <c r="S11" s="9"/>
      <c r="T11" s="33"/>
      <c r="U11" s="31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25"/>
      <c r="AG11" s="8"/>
      <c r="AH11" s="8"/>
      <c r="AI11" s="8"/>
      <c r="AJ11" s="8"/>
      <c r="AK11" s="8"/>
      <c r="AL11" s="8"/>
      <c r="AM11" s="8"/>
    </row>
    <row r="12" spans="1:39" s="40" customFormat="1" ht="31.5">
      <c r="A12" s="22">
        <v>8</v>
      </c>
      <c r="B12" s="26" t="s">
        <v>51</v>
      </c>
      <c r="C12" s="27" t="s">
        <v>228</v>
      </c>
      <c r="D12" s="28" t="s">
        <v>58</v>
      </c>
      <c r="E12" s="66" t="s">
        <v>17</v>
      </c>
      <c r="F12" s="65">
        <v>431</v>
      </c>
      <c r="G12" s="60" t="s">
        <v>276</v>
      </c>
      <c r="H12" s="61" t="s">
        <v>277</v>
      </c>
      <c r="I12" s="29">
        <v>1</v>
      </c>
      <c r="J12" s="28">
        <v>5</v>
      </c>
      <c r="K12" s="28">
        <v>113</v>
      </c>
      <c r="L12" s="62" t="s">
        <v>278</v>
      </c>
      <c r="M12" s="63" t="s">
        <v>59</v>
      </c>
      <c r="N12" s="62" t="s">
        <v>186</v>
      </c>
      <c r="O12" s="64"/>
      <c r="P12" s="32"/>
      <c r="Q12" s="9" t="s">
        <v>70</v>
      </c>
      <c r="R12" s="32"/>
      <c r="S12" s="9"/>
      <c r="T12" s="33"/>
      <c r="U12" s="31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25"/>
      <c r="AG12" s="8"/>
      <c r="AH12" s="8"/>
      <c r="AI12" s="8"/>
      <c r="AJ12" s="8"/>
      <c r="AK12" s="8"/>
      <c r="AL12" s="8"/>
      <c r="AM12" s="8"/>
    </row>
    <row r="13" spans="1:39" s="40" customFormat="1" ht="31.5">
      <c r="A13" s="22">
        <v>9</v>
      </c>
      <c r="B13" s="26" t="s">
        <v>51</v>
      </c>
      <c r="C13" s="27" t="s">
        <v>228</v>
      </c>
      <c r="D13" s="28" t="s">
        <v>63</v>
      </c>
      <c r="E13" s="66" t="s">
        <v>17</v>
      </c>
      <c r="F13" s="65">
        <v>260</v>
      </c>
      <c r="G13" s="60" t="s">
        <v>75</v>
      </c>
      <c r="H13" s="61" t="s">
        <v>279</v>
      </c>
      <c r="I13" s="29">
        <v>1</v>
      </c>
      <c r="J13" s="28">
        <v>5</v>
      </c>
      <c r="K13" s="28">
        <v>113</v>
      </c>
      <c r="L13" s="62" t="s">
        <v>278</v>
      </c>
      <c r="M13" s="63" t="s">
        <v>59</v>
      </c>
      <c r="N13" s="62" t="s">
        <v>186</v>
      </c>
      <c r="O13" s="64"/>
      <c r="P13" s="32"/>
      <c r="Q13" s="9" t="s">
        <v>70</v>
      </c>
      <c r="R13" s="32"/>
      <c r="S13" s="9"/>
      <c r="T13" s="33"/>
      <c r="U13" s="31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25"/>
      <c r="AG13" s="8"/>
      <c r="AH13" s="8"/>
      <c r="AI13" s="8"/>
      <c r="AJ13" s="8"/>
      <c r="AK13" s="8"/>
      <c r="AL13" s="8"/>
      <c r="AM13" s="8"/>
    </row>
    <row r="14" spans="1:39" s="40" customFormat="1" ht="31.5">
      <c r="A14" s="22">
        <v>10</v>
      </c>
      <c r="B14" s="26" t="s">
        <v>51</v>
      </c>
      <c r="C14" s="27" t="s">
        <v>228</v>
      </c>
      <c r="D14" s="28" t="s">
        <v>61</v>
      </c>
      <c r="E14" s="66" t="s">
        <v>16</v>
      </c>
      <c r="F14" s="65">
        <v>202</v>
      </c>
      <c r="G14" s="60" t="s">
        <v>158</v>
      </c>
      <c r="H14" s="61" t="s">
        <v>159</v>
      </c>
      <c r="I14" s="29">
        <v>2</v>
      </c>
      <c r="J14" s="28">
        <v>1</v>
      </c>
      <c r="K14" s="28">
        <v>17</v>
      </c>
      <c r="L14" s="62">
        <v>807</v>
      </c>
      <c r="M14" s="63" t="s">
        <v>59</v>
      </c>
      <c r="N14" s="62" t="s">
        <v>186</v>
      </c>
      <c r="O14" s="64"/>
      <c r="P14" s="32"/>
      <c r="Q14" s="9"/>
      <c r="R14" s="32" t="s">
        <v>70</v>
      </c>
      <c r="S14" s="9"/>
      <c r="T14" s="33"/>
      <c r="U14" s="31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25"/>
      <c r="AG14" s="8"/>
      <c r="AH14" s="8"/>
      <c r="AI14" s="8"/>
      <c r="AJ14" s="8"/>
      <c r="AK14" s="8"/>
      <c r="AL14" s="8"/>
      <c r="AM14" s="8"/>
    </row>
    <row r="15" spans="1:39" s="40" customFormat="1" ht="31.5">
      <c r="A15" s="22">
        <v>11</v>
      </c>
      <c r="B15" s="26" t="s">
        <v>51</v>
      </c>
      <c r="C15" s="27" t="s">
        <v>228</v>
      </c>
      <c r="D15" s="28" t="s">
        <v>61</v>
      </c>
      <c r="E15" s="66" t="s">
        <v>16</v>
      </c>
      <c r="F15" s="65">
        <v>201</v>
      </c>
      <c r="G15" s="60" t="s">
        <v>67</v>
      </c>
      <c r="H15" s="61" t="s">
        <v>280</v>
      </c>
      <c r="I15" s="29">
        <v>1</v>
      </c>
      <c r="J15" s="28">
        <v>5</v>
      </c>
      <c r="K15" s="28">
        <v>102</v>
      </c>
      <c r="L15" s="62" t="s">
        <v>281</v>
      </c>
      <c r="M15" s="63" t="s">
        <v>59</v>
      </c>
      <c r="N15" s="62" t="s">
        <v>186</v>
      </c>
      <c r="O15" s="64"/>
      <c r="P15" s="32"/>
      <c r="Q15" s="9"/>
      <c r="R15" s="32" t="s">
        <v>70</v>
      </c>
      <c r="S15" s="9"/>
      <c r="T15" s="33"/>
      <c r="U15" s="31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25"/>
      <c r="AG15" s="8"/>
      <c r="AH15" s="8"/>
      <c r="AI15" s="8"/>
      <c r="AJ15" s="8"/>
      <c r="AK15" s="8"/>
      <c r="AL15" s="8"/>
      <c r="AM15" s="8"/>
    </row>
    <row r="16" spans="1:39" s="40" customFormat="1" ht="31.5">
      <c r="A16" s="22">
        <v>12</v>
      </c>
      <c r="B16" s="26" t="s">
        <v>51</v>
      </c>
      <c r="C16" s="27" t="s">
        <v>228</v>
      </c>
      <c r="D16" s="28" t="s">
        <v>65</v>
      </c>
      <c r="E16" s="66" t="s">
        <v>17</v>
      </c>
      <c r="F16" s="65">
        <v>450</v>
      </c>
      <c r="G16" s="60" t="s">
        <v>87</v>
      </c>
      <c r="H16" s="61" t="s">
        <v>282</v>
      </c>
      <c r="I16" s="29">
        <v>1</v>
      </c>
      <c r="J16" s="28">
        <v>2</v>
      </c>
      <c r="K16" s="28">
        <v>42</v>
      </c>
      <c r="L16" s="62">
        <v>307</v>
      </c>
      <c r="M16" s="63" t="s">
        <v>59</v>
      </c>
      <c r="N16" s="62" t="s">
        <v>186</v>
      </c>
      <c r="O16" s="64"/>
      <c r="P16" s="32"/>
      <c r="Q16" s="9"/>
      <c r="R16" s="32" t="s">
        <v>70</v>
      </c>
      <c r="S16" s="9"/>
      <c r="T16" s="33"/>
      <c r="U16" s="31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25"/>
      <c r="AG16" s="8"/>
      <c r="AH16" s="8"/>
      <c r="AI16" s="8"/>
      <c r="AJ16" s="8"/>
      <c r="AK16" s="8"/>
      <c r="AL16" s="8"/>
      <c r="AM16" s="8"/>
    </row>
    <row r="17" spans="1:39" s="40" customFormat="1" ht="31.5">
      <c r="A17" s="22">
        <v>13</v>
      </c>
      <c r="B17" s="26" t="s">
        <v>52</v>
      </c>
      <c r="C17" s="27" t="s">
        <v>227</v>
      </c>
      <c r="D17" s="28" t="s">
        <v>58</v>
      </c>
      <c r="E17" s="66" t="s">
        <v>16</v>
      </c>
      <c r="F17" s="65">
        <v>306</v>
      </c>
      <c r="G17" s="60" t="s">
        <v>283</v>
      </c>
      <c r="H17" s="61" t="s">
        <v>284</v>
      </c>
      <c r="I17" s="29">
        <v>1</v>
      </c>
      <c r="J17" s="28">
        <v>6</v>
      </c>
      <c r="K17" s="28">
        <v>117</v>
      </c>
      <c r="L17" s="62" t="s">
        <v>285</v>
      </c>
      <c r="M17" s="63" t="s">
        <v>59</v>
      </c>
      <c r="N17" s="62" t="s">
        <v>186</v>
      </c>
      <c r="O17" s="64"/>
      <c r="P17" s="32"/>
      <c r="Q17" s="9"/>
      <c r="R17" s="32"/>
      <c r="S17" s="9" t="s">
        <v>70</v>
      </c>
      <c r="T17" s="33"/>
      <c r="U17" s="31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25"/>
      <c r="AG17" s="8"/>
      <c r="AH17" s="8"/>
      <c r="AI17" s="8"/>
      <c r="AJ17" s="8"/>
      <c r="AK17" s="8"/>
      <c r="AL17" s="8"/>
      <c r="AM17" s="8"/>
    </row>
    <row r="18" spans="1:39" s="40" customFormat="1" ht="39" customHeight="1">
      <c r="A18" s="22">
        <v>14</v>
      </c>
      <c r="B18" s="26" t="s">
        <v>52</v>
      </c>
      <c r="C18" s="27" t="s">
        <v>227</v>
      </c>
      <c r="D18" s="28" t="s">
        <v>63</v>
      </c>
      <c r="E18" s="66" t="s">
        <v>16</v>
      </c>
      <c r="F18" s="65">
        <v>306</v>
      </c>
      <c r="G18" s="60" t="s">
        <v>283</v>
      </c>
      <c r="H18" s="61" t="s">
        <v>286</v>
      </c>
      <c r="I18" s="29">
        <v>1</v>
      </c>
      <c r="J18" s="28">
        <v>3</v>
      </c>
      <c r="K18" s="28">
        <v>110</v>
      </c>
      <c r="L18" s="62" t="s">
        <v>287</v>
      </c>
      <c r="M18" s="63" t="s">
        <v>59</v>
      </c>
      <c r="N18" s="62" t="s">
        <v>186</v>
      </c>
      <c r="O18" s="64"/>
      <c r="P18" s="32"/>
      <c r="Q18" s="9"/>
      <c r="R18" s="32"/>
      <c r="S18" s="9" t="s">
        <v>70</v>
      </c>
      <c r="T18" s="33"/>
      <c r="U18" s="31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25"/>
      <c r="AG18" s="8"/>
      <c r="AH18" s="8"/>
      <c r="AI18" s="8"/>
      <c r="AJ18" s="8"/>
      <c r="AK18" s="8"/>
      <c r="AL18" s="8"/>
      <c r="AM18" s="8"/>
    </row>
    <row r="19" spans="1:39" s="40" customFormat="1" ht="31.5">
      <c r="A19" s="22">
        <v>15</v>
      </c>
      <c r="B19" s="26" t="s">
        <v>52</v>
      </c>
      <c r="C19" s="27" t="s">
        <v>227</v>
      </c>
      <c r="D19" s="28" t="s">
        <v>61</v>
      </c>
      <c r="E19" s="66" t="s">
        <v>54</v>
      </c>
      <c r="F19" s="65">
        <v>391</v>
      </c>
      <c r="G19" s="60" t="s">
        <v>288</v>
      </c>
      <c r="H19" s="61" t="s">
        <v>289</v>
      </c>
      <c r="I19" s="29">
        <v>1</v>
      </c>
      <c r="J19" s="28">
        <v>3</v>
      </c>
      <c r="K19" s="28">
        <v>64</v>
      </c>
      <c r="L19" s="62">
        <v>510</v>
      </c>
      <c r="M19" s="63" t="s">
        <v>59</v>
      </c>
      <c r="N19" s="62" t="s">
        <v>186</v>
      </c>
      <c r="O19" s="64"/>
      <c r="P19" s="32"/>
      <c r="Q19" s="9"/>
      <c r="R19" s="32"/>
      <c r="S19" s="9"/>
      <c r="T19" s="33" t="s">
        <v>70</v>
      </c>
      <c r="U19" s="31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25"/>
      <c r="AG19" s="8"/>
      <c r="AH19" s="8"/>
      <c r="AI19" s="8"/>
      <c r="AJ19" s="8"/>
      <c r="AK19" s="8"/>
      <c r="AL19" s="8"/>
      <c r="AM19" s="8"/>
    </row>
    <row r="20" spans="1:39" s="40" customFormat="1" ht="31.5">
      <c r="A20" s="22">
        <v>16</v>
      </c>
      <c r="B20" s="26" t="s">
        <v>53</v>
      </c>
      <c r="C20" s="27" t="s">
        <v>290</v>
      </c>
      <c r="D20" s="28" t="s">
        <v>63</v>
      </c>
      <c r="E20" s="66" t="s">
        <v>19</v>
      </c>
      <c r="F20" s="65">
        <v>442</v>
      </c>
      <c r="G20" s="60" t="s">
        <v>94</v>
      </c>
      <c r="H20" s="61" t="s">
        <v>291</v>
      </c>
      <c r="I20" s="29">
        <v>1</v>
      </c>
      <c r="J20" s="28">
        <v>2</v>
      </c>
      <c r="K20" s="28">
        <v>42</v>
      </c>
      <c r="L20" s="62">
        <v>302</v>
      </c>
      <c r="M20" s="63" t="s">
        <v>59</v>
      </c>
      <c r="N20" s="62" t="s">
        <v>186</v>
      </c>
      <c r="O20" s="64"/>
      <c r="P20" s="32"/>
      <c r="Q20" s="9" t="s">
        <v>70</v>
      </c>
      <c r="R20" s="32"/>
      <c r="S20" s="9"/>
      <c r="T20" s="33"/>
      <c r="U20" s="31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25"/>
      <c r="AG20" s="8"/>
      <c r="AH20" s="8"/>
      <c r="AI20" s="8"/>
      <c r="AJ20" s="8"/>
      <c r="AK20" s="8"/>
      <c r="AL20" s="8"/>
      <c r="AM20" s="8"/>
    </row>
    <row r="21" spans="1:39" s="40" customFormat="1" ht="31.5">
      <c r="A21" s="22">
        <v>17</v>
      </c>
      <c r="B21" s="26" t="s">
        <v>53</v>
      </c>
      <c r="C21" s="27" t="s">
        <v>290</v>
      </c>
      <c r="D21" s="28" t="s">
        <v>63</v>
      </c>
      <c r="E21" s="66" t="s">
        <v>17</v>
      </c>
      <c r="F21" s="65">
        <v>423</v>
      </c>
      <c r="G21" s="60" t="s">
        <v>292</v>
      </c>
      <c r="H21" s="61" t="s">
        <v>293</v>
      </c>
      <c r="I21" s="29">
        <v>1</v>
      </c>
      <c r="J21" s="28">
        <v>1</v>
      </c>
      <c r="K21" s="28">
        <v>20</v>
      </c>
      <c r="L21" s="62">
        <v>308</v>
      </c>
      <c r="M21" s="63" t="s">
        <v>59</v>
      </c>
      <c r="N21" s="62" t="s">
        <v>186</v>
      </c>
      <c r="O21" s="64"/>
      <c r="P21" s="32"/>
      <c r="Q21" s="9" t="s">
        <v>70</v>
      </c>
      <c r="R21" s="32"/>
      <c r="S21" s="9"/>
      <c r="T21" s="33"/>
      <c r="U21" s="31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25"/>
      <c r="AG21" s="8"/>
      <c r="AH21" s="8"/>
      <c r="AI21" s="8"/>
      <c r="AJ21" s="8"/>
      <c r="AK21" s="8"/>
      <c r="AL21" s="8"/>
      <c r="AM21" s="8"/>
    </row>
    <row r="22" spans="1:39" s="40" customFormat="1" ht="31.5">
      <c r="A22" s="22">
        <v>18</v>
      </c>
      <c r="B22" s="26" t="s">
        <v>53</v>
      </c>
      <c r="C22" s="27" t="s">
        <v>290</v>
      </c>
      <c r="D22" s="28" t="s">
        <v>61</v>
      </c>
      <c r="E22" s="66" t="s">
        <v>16</v>
      </c>
      <c r="F22" s="65">
        <v>307</v>
      </c>
      <c r="G22" s="60" t="s">
        <v>294</v>
      </c>
      <c r="H22" s="61" t="s">
        <v>295</v>
      </c>
      <c r="I22" s="29">
        <v>1</v>
      </c>
      <c r="J22" s="28">
        <v>3</v>
      </c>
      <c r="K22" s="28">
        <v>61</v>
      </c>
      <c r="L22" s="62" t="s">
        <v>296</v>
      </c>
      <c r="M22" s="63" t="s">
        <v>59</v>
      </c>
      <c r="N22" s="62" t="s">
        <v>186</v>
      </c>
      <c r="O22" s="64"/>
      <c r="P22" s="32"/>
      <c r="Q22" s="9"/>
      <c r="R22" s="32" t="s">
        <v>70</v>
      </c>
      <c r="S22" s="9"/>
      <c r="T22" s="33"/>
      <c r="U22" s="31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25"/>
      <c r="AG22" s="8"/>
      <c r="AH22" s="8"/>
      <c r="AI22" s="8"/>
      <c r="AJ22" s="8"/>
      <c r="AK22" s="8"/>
      <c r="AL22" s="8"/>
      <c r="AM22" s="8"/>
    </row>
    <row r="23" spans="1:39" s="40" customFormat="1" ht="47.25">
      <c r="A23" s="22">
        <v>19</v>
      </c>
      <c r="B23" s="26" t="s">
        <v>53</v>
      </c>
      <c r="C23" s="27" t="s">
        <v>290</v>
      </c>
      <c r="D23" s="28" t="s">
        <v>61</v>
      </c>
      <c r="E23" s="66" t="s">
        <v>16</v>
      </c>
      <c r="F23" s="65">
        <v>307</v>
      </c>
      <c r="G23" s="60" t="s">
        <v>294</v>
      </c>
      <c r="H23" s="61" t="s">
        <v>268</v>
      </c>
      <c r="I23" s="29">
        <v>2</v>
      </c>
      <c r="J23" s="28"/>
      <c r="K23" s="28">
        <v>19</v>
      </c>
      <c r="L23" s="62" t="s">
        <v>296</v>
      </c>
      <c r="M23" s="63" t="s">
        <v>59</v>
      </c>
      <c r="N23" s="62" t="s">
        <v>186</v>
      </c>
      <c r="O23" s="64"/>
      <c r="P23" s="32"/>
      <c r="Q23" s="9"/>
      <c r="R23" s="32" t="s">
        <v>70</v>
      </c>
      <c r="S23" s="9"/>
      <c r="T23" s="33"/>
      <c r="U23" s="31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25"/>
      <c r="AG23" s="8"/>
      <c r="AH23" s="8"/>
      <c r="AI23" s="8"/>
      <c r="AJ23" s="8"/>
      <c r="AK23" s="8"/>
      <c r="AL23" s="8"/>
      <c r="AM23" s="8"/>
    </row>
    <row r="24" spans="1:39" s="40" customFormat="1" ht="31.5">
      <c r="A24" s="22">
        <v>20</v>
      </c>
      <c r="B24" s="26" t="s">
        <v>53</v>
      </c>
      <c r="C24" s="27" t="s">
        <v>290</v>
      </c>
      <c r="D24" s="28" t="s">
        <v>61</v>
      </c>
      <c r="E24" s="66" t="s">
        <v>17</v>
      </c>
      <c r="F24" s="65">
        <v>321</v>
      </c>
      <c r="G24" s="60" t="s">
        <v>74</v>
      </c>
      <c r="H24" s="61" t="s">
        <v>297</v>
      </c>
      <c r="I24" s="29">
        <v>1</v>
      </c>
      <c r="J24" s="28">
        <v>6</v>
      </c>
      <c r="K24" s="28">
        <v>131</v>
      </c>
      <c r="L24" s="62" t="s">
        <v>298</v>
      </c>
      <c r="M24" s="63" t="s">
        <v>59</v>
      </c>
      <c r="N24" s="62" t="s">
        <v>186</v>
      </c>
      <c r="O24" s="64"/>
      <c r="P24" s="32"/>
      <c r="Q24" s="9"/>
      <c r="R24" s="32" t="s">
        <v>70</v>
      </c>
      <c r="S24" s="9"/>
      <c r="T24" s="33"/>
      <c r="U24" s="31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25"/>
      <c r="AG24" s="8"/>
      <c r="AH24" s="8"/>
      <c r="AI24" s="8"/>
      <c r="AJ24" s="8"/>
      <c r="AK24" s="8"/>
      <c r="AL24" s="8"/>
      <c r="AM24" s="8"/>
    </row>
    <row r="25" spans="1:39" s="40" customFormat="1" ht="31.5">
      <c r="A25" s="22">
        <v>21</v>
      </c>
      <c r="B25" s="26" t="s">
        <v>53</v>
      </c>
      <c r="C25" s="27" t="s">
        <v>290</v>
      </c>
      <c r="D25" s="28" t="s">
        <v>65</v>
      </c>
      <c r="E25" s="66" t="s">
        <v>54</v>
      </c>
      <c r="F25" s="65">
        <v>201</v>
      </c>
      <c r="G25" s="60" t="s">
        <v>66</v>
      </c>
      <c r="H25" s="61" t="s">
        <v>299</v>
      </c>
      <c r="I25" s="29">
        <v>1</v>
      </c>
      <c r="J25" s="28">
        <v>5</v>
      </c>
      <c r="K25" s="28">
        <v>106</v>
      </c>
      <c r="L25" s="62" t="s">
        <v>72</v>
      </c>
      <c r="M25" s="63" t="s">
        <v>59</v>
      </c>
      <c r="N25" s="62" t="s">
        <v>186</v>
      </c>
      <c r="O25" s="64"/>
      <c r="P25" s="32"/>
      <c r="Q25" s="9"/>
      <c r="R25" s="32" t="s">
        <v>70</v>
      </c>
      <c r="S25" s="9"/>
      <c r="T25" s="33"/>
      <c r="U25" s="31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25"/>
      <c r="AG25" s="8"/>
      <c r="AH25" s="8"/>
      <c r="AI25" s="8"/>
      <c r="AJ25" s="8"/>
      <c r="AK25" s="8"/>
      <c r="AL25" s="8"/>
      <c r="AM25" s="8"/>
    </row>
    <row r="26" spans="1:39" s="40" customFormat="1" ht="31.5">
      <c r="A26" s="22">
        <v>22</v>
      </c>
      <c r="B26" s="26" t="s">
        <v>53</v>
      </c>
      <c r="C26" s="27" t="s">
        <v>290</v>
      </c>
      <c r="D26" s="28" t="s">
        <v>65</v>
      </c>
      <c r="E26" s="66" t="s">
        <v>17</v>
      </c>
      <c r="F26" s="65">
        <v>471</v>
      </c>
      <c r="G26" s="60" t="s">
        <v>300</v>
      </c>
      <c r="H26" s="61" t="s">
        <v>301</v>
      </c>
      <c r="I26" s="29">
        <v>1</v>
      </c>
      <c r="J26" s="28">
        <v>4</v>
      </c>
      <c r="K26" s="28">
        <v>78</v>
      </c>
      <c r="L26" s="62" t="s">
        <v>302</v>
      </c>
      <c r="M26" s="63" t="s">
        <v>59</v>
      </c>
      <c r="N26" s="62" t="s">
        <v>186</v>
      </c>
      <c r="O26" s="64"/>
      <c r="P26" s="32"/>
      <c r="Q26" s="9"/>
      <c r="R26" s="32" t="s">
        <v>70</v>
      </c>
      <c r="S26" s="9"/>
      <c r="T26" s="33"/>
      <c r="U26" s="31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25"/>
      <c r="AG26" s="8"/>
      <c r="AH26" s="8"/>
      <c r="AI26" s="8"/>
      <c r="AJ26" s="8"/>
      <c r="AK26" s="8"/>
      <c r="AL26" s="8"/>
      <c r="AM26" s="8"/>
    </row>
    <row r="27" spans="1:39" s="40" customFormat="1" ht="31.5">
      <c r="A27" s="22">
        <v>23</v>
      </c>
      <c r="B27" s="26" t="s">
        <v>82</v>
      </c>
      <c r="C27" s="27" t="s">
        <v>303</v>
      </c>
      <c r="D27" s="28" t="s">
        <v>58</v>
      </c>
      <c r="E27" s="66" t="s">
        <v>17</v>
      </c>
      <c r="F27" s="65">
        <v>428</v>
      </c>
      <c r="G27" s="60" t="s">
        <v>105</v>
      </c>
      <c r="H27" s="61" t="s">
        <v>106</v>
      </c>
      <c r="I27" s="29">
        <v>2</v>
      </c>
      <c r="J27" s="28">
        <v>1</v>
      </c>
      <c r="K27" s="28">
        <v>28</v>
      </c>
      <c r="L27" s="62">
        <v>902</v>
      </c>
      <c r="M27" s="63" t="s">
        <v>64</v>
      </c>
      <c r="N27" s="62" t="s">
        <v>186</v>
      </c>
      <c r="O27" s="64"/>
      <c r="P27" s="32"/>
      <c r="Q27" s="9"/>
      <c r="R27" s="32"/>
      <c r="S27" s="9"/>
      <c r="T27" s="33" t="s">
        <v>70</v>
      </c>
      <c r="U27" s="31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25"/>
      <c r="AG27" s="8"/>
      <c r="AH27" s="8"/>
      <c r="AI27" s="8"/>
      <c r="AJ27" s="8"/>
      <c r="AK27" s="8"/>
      <c r="AL27" s="8"/>
      <c r="AM27" s="8"/>
    </row>
    <row r="28" spans="1:39" s="40" customFormat="1" ht="31.5">
      <c r="A28" s="22">
        <v>24</v>
      </c>
      <c r="B28" s="26" t="s">
        <v>82</v>
      </c>
      <c r="C28" s="27" t="s">
        <v>303</v>
      </c>
      <c r="D28" s="28" t="s">
        <v>63</v>
      </c>
      <c r="E28" s="66" t="s">
        <v>16</v>
      </c>
      <c r="F28" s="65">
        <v>211</v>
      </c>
      <c r="G28" s="60" t="s">
        <v>101</v>
      </c>
      <c r="H28" s="61" t="s">
        <v>304</v>
      </c>
      <c r="I28" s="29">
        <v>1</v>
      </c>
      <c r="J28" s="28">
        <v>2</v>
      </c>
      <c r="K28" s="28">
        <v>50</v>
      </c>
      <c r="L28" s="62">
        <v>508</v>
      </c>
      <c r="M28" s="63" t="s">
        <v>64</v>
      </c>
      <c r="N28" s="62" t="s">
        <v>186</v>
      </c>
      <c r="O28" s="64"/>
      <c r="P28" s="32"/>
      <c r="Q28" s="9"/>
      <c r="R28" s="32"/>
      <c r="S28" s="9"/>
      <c r="T28" s="33" t="s">
        <v>70</v>
      </c>
      <c r="U28" s="31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25"/>
      <c r="AG28" s="8"/>
      <c r="AH28" s="8"/>
      <c r="AI28" s="8"/>
      <c r="AJ28" s="8"/>
      <c r="AK28" s="8"/>
      <c r="AL28" s="8"/>
      <c r="AM28" s="8"/>
    </row>
    <row r="29" spans="1:39" s="40" customFormat="1" ht="31.5">
      <c r="A29" s="22">
        <v>25</v>
      </c>
      <c r="B29" s="26" t="s">
        <v>82</v>
      </c>
      <c r="C29" s="27" t="s">
        <v>303</v>
      </c>
      <c r="D29" s="28" t="s">
        <v>61</v>
      </c>
      <c r="E29" s="66" t="s">
        <v>17</v>
      </c>
      <c r="F29" s="65">
        <v>371</v>
      </c>
      <c r="G29" s="60" t="s">
        <v>305</v>
      </c>
      <c r="H29" s="61" t="s">
        <v>306</v>
      </c>
      <c r="I29" s="29">
        <v>1</v>
      </c>
      <c r="J29" s="28">
        <v>3</v>
      </c>
      <c r="K29" s="28">
        <v>57</v>
      </c>
      <c r="L29" s="62" t="s">
        <v>307</v>
      </c>
      <c r="M29" s="63" t="s">
        <v>59</v>
      </c>
      <c r="N29" s="62" t="s">
        <v>186</v>
      </c>
      <c r="O29" s="64"/>
      <c r="P29" s="32"/>
      <c r="Q29" s="9"/>
      <c r="R29" s="32"/>
      <c r="S29" s="9" t="s">
        <v>70</v>
      </c>
      <c r="T29" s="33"/>
      <c r="U29" s="31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25"/>
      <c r="AG29" s="8"/>
      <c r="AH29" s="8"/>
      <c r="AI29" s="8"/>
      <c r="AJ29" s="8"/>
      <c r="AK29" s="8"/>
      <c r="AL29" s="8"/>
      <c r="AM29" s="8"/>
    </row>
    <row r="30" spans="1:39" s="40" customFormat="1" ht="47.25">
      <c r="A30" s="22">
        <v>26</v>
      </c>
      <c r="B30" s="26" t="s">
        <v>82</v>
      </c>
      <c r="C30" s="27" t="s">
        <v>303</v>
      </c>
      <c r="D30" s="28" t="s">
        <v>61</v>
      </c>
      <c r="E30" s="66" t="s">
        <v>17</v>
      </c>
      <c r="F30" s="65">
        <v>371</v>
      </c>
      <c r="G30" s="60" t="s">
        <v>305</v>
      </c>
      <c r="H30" s="61" t="s">
        <v>275</v>
      </c>
      <c r="I30" s="29">
        <v>2</v>
      </c>
      <c r="J30" s="28"/>
      <c r="K30" s="28">
        <v>7</v>
      </c>
      <c r="L30" s="62" t="s">
        <v>307</v>
      </c>
      <c r="M30" s="63" t="s">
        <v>59</v>
      </c>
      <c r="N30" s="62" t="s">
        <v>186</v>
      </c>
      <c r="O30" s="64"/>
      <c r="P30" s="32"/>
      <c r="Q30" s="9"/>
      <c r="R30" s="32"/>
      <c r="S30" s="9" t="s">
        <v>70</v>
      </c>
      <c r="T30" s="33"/>
      <c r="U30" s="31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25"/>
      <c r="AG30" s="8"/>
      <c r="AH30" s="8"/>
      <c r="AI30" s="8"/>
      <c r="AJ30" s="8"/>
      <c r="AK30" s="8"/>
      <c r="AL30" s="8"/>
      <c r="AM30" s="8"/>
    </row>
    <row r="31" spans="1:39" s="40" customFormat="1" ht="31.5">
      <c r="A31" s="22">
        <v>27</v>
      </c>
      <c r="B31" s="26" t="s">
        <v>82</v>
      </c>
      <c r="C31" s="27" t="s">
        <v>303</v>
      </c>
      <c r="D31" s="28" t="s">
        <v>65</v>
      </c>
      <c r="E31" s="66" t="s">
        <v>17</v>
      </c>
      <c r="F31" s="65">
        <v>426</v>
      </c>
      <c r="G31" s="60" t="s">
        <v>122</v>
      </c>
      <c r="H31" s="61" t="s">
        <v>123</v>
      </c>
      <c r="I31" s="29">
        <v>2</v>
      </c>
      <c r="J31" s="28">
        <v>2</v>
      </c>
      <c r="K31" s="28">
        <v>28</v>
      </c>
      <c r="L31" s="62" t="s">
        <v>308</v>
      </c>
      <c r="M31" s="63" t="s">
        <v>59</v>
      </c>
      <c r="N31" s="62" t="s">
        <v>186</v>
      </c>
      <c r="O31" s="64"/>
      <c r="P31" s="32"/>
      <c r="Q31" s="9"/>
      <c r="R31" s="32"/>
      <c r="S31" s="9" t="s">
        <v>70</v>
      </c>
      <c r="T31" s="33"/>
      <c r="U31" s="31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25"/>
      <c r="AG31" s="8"/>
      <c r="AH31" s="8"/>
      <c r="AI31" s="8"/>
      <c r="AJ31" s="8"/>
      <c r="AK31" s="8"/>
      <c r="AL31" s="8"/>
      <c r="AM31" s="8"/>
    </row>
    <row r="32" spans="1:39" s="40" customFormat="1" ht="31.5">
      <c r="A32" s="22">
        <v>28</v>
      </c>
      <c r="B32" s="26" t="s">
        <v>82</v>
      </c>
      <c r="C32" s="27" t="s">
        <v>303</v>
      </c>
      <c r="D32" s="28" t="s">
        <v>65</v>
      </c>
      <c r="E32" s="66" t="s">
        <v>17</v>
      </c>
      <c r="F32" s="65">
        <v>456</v>
      </c>
      <c r="G32" s="60" t="s">
        <v>309</v>
      </c>
      <c r="H32" s="61" t="s">
        <v>310</v>
      </c>
      <c r="I32" s="29">
        <v>1</v>
      </c>
      <c r="J32" s="28">
        <v>1</v>
      </c>
      <c r="K32" s="28">
        <v>18</v>
      </c>
      <c r="L32" s="62">
        <v>803</v>
      </c>
      <c r="M32" s="63" t="s">
        <v>59</v>
      </c>
      <c r="N32" s="62" t="s">
        <v>186</v>
      </c>
      <c r="O32" s="64"/>
      <c r="P32" s="32"/>
      <c r="Q32" s="9"/>
      <c r="R32" s="32"/>
      <c r="S32" s="9" t="s">
        <v>70</v>
      </c>
      <c r="T32" s="33"/>
      <c r="U32" s="31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25"/>
      <c r="AG32" s="8"/>
      <c r="AH32" s="8"/>
      <c r="AI32" s="8"/>
      <c r="AJ32" s="8"/>
      <c r="AK32" s="8"/>
      <c r="AL32" s="8"/>
      <c r="AM32" s="8"/>
    </row>
    <row r="33" spans="1:39" s="40" customFormat="1" ht="47.25">
      <c r="A33" s="22">
        <v>29</v>
      </c>
      <c r="B33" s="26" t="s">
        <v>82</v>
      </c>
      <c r="C33" s="27" t="s">
        <v>303</v>
      </c>
      <c r="D33" s="28" t="s">
        <v>65</v>
      </c>
      <c r="E33" s="66" t="s">
        <v>17</v>
      </c>
      <c r="F33" s="65">
        <v>456</v>
      </c>
      <c r="G33" s="60" t="s">
        <v>309</v>
      </c>
      <c r="H33" s="61" t="s">
        <v>268</v>
      </c>
      <c r="I33" s="29">
        <v>2</v>
      </c>
      <c r="J33" s="28"/>
      <c r="K33" s="28">
        <v>10</v>
      </c>
      <c r="L33" s="62">
        <v>803</v>
      </c>
      <c r="M33" s="63" t="s">
        <v>59</v>
      </c>
      <c r="N33" s="62" t="s">
        <v>186</v>
      </c>
      <c r="O33" s="64"/>
      <c r="P33" s="32"/>
      <c r="Q33" s="9"/>
      <c r="R33" s="32"/>
      <c r="S33" s="9" t="s">
        <v>70</v>
      </c>
      <c r="T33" s="33"/>
      <c r="U33" s="31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25"/>
      <c r="AG33" s="8"/>
      <c r="AH33" s="8"/>
      <c r="AI33" s="8"/>
      <c r="AJ33" s="8"/>
      <c r="AK33" s="8"/>
      <c r="AL33" s="8"/>
      <c r="AM33" s="8"/>
    </row>
    <row r="34" spans="1:39" s="40" customFormat="1" ht="31.5">
      <c r="A34" s="22">
        <v>30</v>
      </c>
      <c r="B34" s="26" t="s">
        <v>80</v>
      </c>
      <c r="C34" s="27">
        <v>42518</v>
      </c>
      <c r="D34" s="28" t="s">
        <v>58</v>
      </c>
      <c r="E34" s="66" t="s">
        <v>17</v>
      </c>
      <c r="F34" s="65">
        <v>111</v>
      </c>
      <c r="G34" s="60" t="s">
        <v>62</v>
      </c>
      <c r="H34" s="61" t="s">
        <v>130</v>
      </c>
      <c r="I34" s="29">
        <v>2</v>
      </c>
      <c r="J34" s="28">
        <v>2</v>
      </c>
      <c r="K34" s="28">
        <v>36</v>
      </c>
      <c r="L34" s="62">
        <v>213</v>
      </c>
      <c r="M34" s="63" t="s">
        <v>64</v>
      </c>
      <c r="N34" s="62" t="s">
        <v>186</v>
      </c>
      <c r="O34" s="64"/>
      <c r="P34" s="32"/>
      <c r="Q34" s="9" t="s">
        <v>70</v>
      </c>
      <c r="R34" s="32"/>
      <c r="S34" s="9"/>
      <c r="T34" s="33"/>
      <c r="U34" s="31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25"/>
      <c r="AG34" s="8"/>
      <c r="AH34" s="8"/>
      <c r="AI34" s="8"/>
      <c r="AJ34" s="8"/>
      <c r="AK34" s="8"/>
      <c r="AL34" s="8"/>
      <c r="AM34" s="8"/>
    </row>
    <row r="35" spans="1:39" s="40" customFormat="1" ht="31.5">
      <c r="A35" s="22">
        <v>31</v>
      </c>
      <c r="B35" s="26" t="s">
        <v>81</v>
      </c>
      <c r="C35" s="27" t="s">
        <v>311</v>
      </c>
      <c r="D35" s="28" t="s">
        <v>58</v>
      </c>
      <c r="E35" s="66" t="s">
        <v>17</v>
      </c>
      <c r="F35" s="65">
        <v>485</v>
      </c>
      <c r="G35" s="60" t="s">
        <v>312</v>
      </c>
      <c r="H35" s="61" t="s">
        <v>313</v>
      </c>
      <c r="I35" s="29">
        <v>1</v>
      </c>
      <c r="J35" s="28">
        <v>2</v>
      </c>
      <c r="K35" s="28">
        <v>51</v>
      </c>
      <c r="L35" s="62">
        <v>310</v>
      </c>
      <c r="M35" s="63" t="s">
        <v>59</v>
      </c>
      <c r="N35" s="62" t="s">
        <v>186</v>
      </c>
      <c r="O35" s="64"/>
      <c r="P35" s="32"/>
      <c r="Q35" s="9"/>
      <c r="R35" s="32"/>
      <c r="S35" s="9"/>
      <c r="T35" s="33" t="s">
        <v>70</v>
      </c>
      <c r="U35" s="31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25"/>
      <c r="AG35" s="8"/>
      <c r="AH35" s="8"/>
      <c r="AI35" s="8"/>
      <c r="AJ35" s="8"/>
      <c r="AK35" s="8"/>
      <c r="AL35" s="8"/>
      <c r="AM35" s="8"/>
    </row>
    <row r="36" spans="1:39" s="40" customFormat="1" ht="31.5">
      <c r="A36" s="22">
        <v>32</v>
      </c>
      <c r="B36" s="26" t="s">
        <v>81</v>
      </c>
      <c r="C36" s="27" t="s">
        <v>311</v>
      </c>
      <c r="D36" s="28" t="s">
        <v>58</v>
      </c>
      <c r="E36" s="66" t="s">
        <v>56</v>
      </c>
      <c r="F36" s="65">
        <v>291</v>
      </c>
      <c r="G36" s="60" t="s">
        <v>57</v>
      </c>
      <c r="H36" s="61" t="s">
        <v>314</v>
      </c>
      <c r="I36" s="29">
        <v>2</v>
      </c>
      <c r="J36" s="28">
        <v>3</v>
      </c>
      <c r="K36" s="28">
        <v>64</v>
      </c>
      <c r="L36" s="62" t="s">
        <v>315</v>
      </c>
      <c r="M36" s="63" t="s">
        <v>59</v>
      </c>
      <c r="N36" s="62" t="s">
        <v>186</v>
      </c>
      <c r="O36" s="64"/>
      <c r="P36" s="32"/>
      <c r="Q36" s="9"/>
      <c r="R36" s="32"/>
      <c r="S36" s="9"/>
      <c r="T36" s="33" t="s">
        <v>70</v>
      </c>
      <c r="U36" s="31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25"/>
      <c r="AG36" s="8"/>
      <c r="AH36" s="8"/>
      <c r="AI36" s="8"/>
      <c r="AJ36" s="8"/>
      <c r="AK36" s="8"/>
      <c r="AL36" s="8"/>
      <c r="AM36" s="8"/>
    </row>
    <row r="37" spans="1:39" s="40" customFormat="1" ht="31.5">
      <c r="A37" s="22">
        <v>33</v>
      </c>
      <c r="B37" s="26" t="s">
        <v>81</v>
      </c>
      <c r="C37" s="27" t="s">
        <v>311</v>
      </c>
      <c r="D37" s="28" t="s">
        <v>63</v>
      </c>
      <c r="E37" s="66" t="s">
        <v>17</v>
      </c>
      <c r="F37" s="65">
        <v>404</v>
      </c>
      <c r="G37" s="60" t="s">
        <v>90</v>
      </c>
      <c r="H37" s="61" t="s">
        <v>132</v>
      </c>
      <c r="I37" s="29">
        <v>2</v>
      </c>
      <c r="J37" s="28">
        <v>2</v>
      </c>
      <c r="K37" s="28">
        <v>32</v>
      </c>
      <c r="L37" s="62" t="s">
        <v>316</v>
      </c>
      <c r="M37" s="63" t="s">
        <v>59</v>
      </c>
      <c r="N37" s="62" t="s">
        <v>186</v>
      </c>
      <c r="O37" s="64"/>
      <c r="P37" s="32"/>
      <c r="Q37" s="9"/>
      <c r="R37" s="32"/>
      <c r="S37" s="9"/>
      <c r="T37" s="33" t="s">
        <v>70</v>
      </c>
      <c r="U37" s="31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25"/>
      <c r="AG37" s="8"/>
      <c r="AH37" s="8"/>
      <c r="AI37" s="8"/>
      <c r="AJ37" s="8"/>
      <c r="AK37" s="8"/>
      <c r="AL37" s="8"/>
      <c r="AM37" s="8"/>
    </row>
    <row r="38" spans="1:39" s="40" customFormat="1" ht="31.5">
      <c r="A38" s="22">
        <v>34</v>
      </c>
      <c r="B38" s="26" t="s">
        <v>81</v>
      </c>
      <c r="C38" s="27" t="s">
        <v>311</v>
      </c>
      <c r="D38" s="28" t="s">
        <v>63</v>
      </c>
      <c r="E38" s="66" t="s">
        <v>17</v>
      </c>
      <c r="F38" s="65">
        <v>458</v>
      </c>
      <c r="G38" s="60" t="s">
        <v>317</v>
      </c>
      <c r="H38" s="61" t="s">
        <v>318</v>
      </c>
      <c r="I38" s="29">
        <v>1</v>
      </c>
      <c r="J38" s="28">
        <v>1</v>
      </c>
      <c r="K38" s="28">
        <v>11</v>
      </c>
      <c r="L38" s="62">
        <v>803</v>
      </c>
      <c r="M38" s="63" t="s">
        <v>59</v>
      </c>
      <c r="N38" s="62" t="s">
        <v>186</v>
      </c>
      <c r="O38" s="64"/>
      <c r="P38" s="32"/>
      <c r="Q38" s="9"/>
      <c r="R38" s="32"/>
      <c r="S38" s="9"/>
      <c r="T38" s="33" t="s">
        <v>70</v>
      </c>
      <c r="U38" s="31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25"/>
      <c r="AG38" s="8"/>
      <c r="AH38" s="8"/>
      <c r="AI38" s="8"/>
      <c r="AJ38" s="8"/>
      <c r="AK38" s="8"/>
      <c r="AL38" s="8"/>
      <c r="AM38" s="8"/>
    </row>
    <row r="39" spans="1:39" s="40" customFormat="1" ht="31.5">
      <c r="A39" s="22">
        <v>35</v>
      </c>
      <c r="B39" s="165" t="s">
        <v>81</v>
      </c>
      <c r="C39" s="166">
        <v>42519</v>
      </c>
      <c r="D39" s="167" t="s">
        <v>65</v>
      </c>
      <c r="E39" s="168" t="s">
        <v>17</v>
      </c>
      <c r="F39" s="169">
        <v>489</v>
      </c>
      <c r="G39" s="170" t="s">
        <v>266</v>
      </c>
      <c r="H39" s="171" t="s">
        <v>267</v>
      </c>
      <c r="I39" s="172">
        <v>1</v>
      </c>
      <c r="J39" s="167">
        <v>1</v>
      </c>
      <c r="K39" s="167">
        <v>9</v>
      </c>
      <c r="L39" s="173">
        <v>802</v>
      </c>
      <c r="M39" s="174" t="s">
        <v>59</v>
      </c>
      <c r="N39" s="173" t="s">
        <v>186</v>
      </c>
      <c r="O39" s="64"/>
      <c r="P39" s="32"/>
      <c r="Q39" s="9" t="s">
        <v>70</v>
      </c>
      <c r="R39" s="32"/>
      <c r="S39" s="9"/>
      <c r="T39" s="33"/>
      <c r="U39" s="31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25"/>
      <c r="AG39" s="8"/>
      <c r="AH39" s="8"/>
      <c r="AI39" s="8"/>
      <c r="AJ39" s="8"/>
      <c r="AK39" s="8"/>
      <c r="AL39" s="8"/>
      <c r="AM39" s="8"/>
    </row>
    <row r="40" spans="1:39" s="40" customFormat="1" ht="47.25">
      <c r="A40" s="22">
        <v>36</v>
      </c>
      <c r="B40" s="165" t="s">
        <v>81</v>
      </c>
      <c r="C40" s="166">
        <v>42519</v>
      </c>
      <c r="D40" s="167" t="s">
        <v>65</v>
      </c>
      <c r="E40" s="168" t="s">
        <v>17</v>
      </c>
      <c r="F40" s="169">
        <v>489</v>
      </c>
      <c r="G40" s="170" t="s">
        <v>266</v>
      </c>
      <c r="H40" s="171" t="s">
        <v>268</v>
      </c>
      <c r="I40" s="172">
        <v>2</v>
      </c>
      <c r="J40" s="167"/>
      <c r="K40" s="167">
        <v>2</v>
      </c>
      <c r="L40" s="173">
        <v>802</v>
      </c>
      <c r="M40" s="174" t="s">
        <v>59</v>
      </c>
      <c r="N40" s="173" t="s">
        <v>186</v>
      </c>
      <c r="O40" s="64"/>
      <c r="P40" s="32"/>
      <c r="Q40" s="9" t="s">
        <v>70</v>
      </c>
      <c r="R40" s="32"/>
      <c r="S40" s="9"/>
      <c r="T40" s="33"/>
      <c r="U40" s="31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25"/>
      <c r="AG40" s="8"/>
      <c r="AH40" s="8"/>
      <c r="AI40" s="8"/>
      <c r="AJ40" s="8"/>
      <c r="AK40" s="8"/>
      <c r="AL40" s="8"/>
      <c r="AM40" s="8"/>
    </row>
    <row r="41" spans="1:39" s="40" customFormat="1" ht="15.75">
      <c r="A41" s="22"/>
      <c r="B41" s="26"/>
      <c r="C41" s="27"/>
      <c r="D41" s="28"/>
      <c r="E41" s="66"/>
      <c r="F41" s="65"/>
      <c r="G41" s="60"/>
      <c r="H41" s="61"/>
      <c r="I41" s="29"/>
      <c r="J41" s="28"/>
      <c r="K41" s="28"/>
      <c r="L41" s="62"/>
      <c r="M41" s="63"/>
      <c r="N41" s="62"/>
      <c r="O41" s="64"/>
      <c r="P41" s="32"/>
      <c r="Q41" s="9"/>
      <c r="R41" s="32"/>
      <c r="S41" s="9"/>
      <c r="T41" s="33"/>
      <c r="U41" s="31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25"/>
      <c r="AG41" s="8"/>
      <c r="AH41" s="8"/>
      <c r="AI41" s="8"/>
      <c r="AJ41" s="8"/>
      <c r="AK41" s="8"/>
      <c r="AL41" s="8"/>
      <c r="AM41" s="8"/>
    </row>
    <row r="42" spans="1:39" s="58" customFormat="1" ht="15.75">
      <c r="A42" s="20"/>
      <c r="B42" s="50"/>
      <c r="C42" s="51"/>
      <c r="D42" s="52"/>
      <c r="E42" s="59"/>
      <c r="F42" s="53"/>
      <c r="G42" s="54"/>
      <c r="H42" s="52"/>
      <c r="I42" s="55"/>
      <c r="J42" s="52"/>
      <c r="K42" s="52"/>
      <c r="L42" s="56"/>
      <c r="M42" s="52"/>
      <c r="N42" s="57"/>
      <c r="O42" s="10"/>
      <c r="P42" s="44"/>
      <c r="Q42" s="45"/>
      <c r="R42" s="44"/>
      <c r="S42" s="45"/>
      <c r="T42" s="46"/>
      <c r="U42" s="47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9"/>
      <c r="AG42" s="48"/>
      <c r="AH42" s="48"/>
      <c r="AI42" s="48"/>
      <c r="AJ42" s="48"/>
      <c r="AK42" s="48"/>
      <c r="AL42" s="48"/>
      <c r="AM42" s="48"/>
    </row>
    <row r="45" spans="9:31" ht="15.75">
      <c r="I45" s="4"/>
      <c r="AE45" s="23" t="str">
        <f ca="1">"Đà Nẵng, ngày"&amp;" "&amp;DAY(NOW())&amp;" tháng "&amp;MONTH(NOW())&amp;" năm "&amp;YEAR(NOW())</f>
        <v>Đà Nẵng, ngày 28 tháng 4 năm 2017</v>
      </c>
    </row>
    <row r="46" spans="3:31" ht="15">
      <c r="C46" s="11"/>
      <c r="D46" s="11" t="s">
        <v>20</v>
      </c>
      <c r="E46" s="12"/>
      <c r="F46" s="13"/>
      <c r="I46" s="4"/>
      <c r="AE46" s="11" t="s">
        <v>21</v>
      </c>
    </row>
    <row r="47" spans="3:31" ht="15">
      <c r="C47" s="11"/>
      <c r="D47" s="11"/>
      <c r="E47" s="12"/>
      <c r="F47" s="13"/>
      <c r="I47" s="4"/>
      <c r="AE47" s="11"/>
    </row>
    <row r="48" spans="3:31" ht="15">
      <c r="C48" s="11"/>
      <c r="D48" s="11"/>
      <c r="E48" s="12"/>
      <c r="F48" s="13"/>
      <c r="I48" s="4"/>
      <c r="AE48" s="11"/>
    </row>
    <row r="49" spans="1:76" s="21" customFormat="1" ht="15">
      <c r="A49" s="1"/>
      <c r="B49" s="1"/>
      <c r="C49" s="14"/>
      <c r="D49" s="14"/>
      <c r="E49" s="15"/>
      <c r="F49" s="16"/>
      <c r="G49" s="1"/>
      <c r="H49" s="5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AE49" s="17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1:76" s="21" customFormat="1" ht="15">
      <c r="A50" s="1"/>
      <c r="B50" s="1"/>
      <c r="C50" s="14"/>
      <c r="D50" s="14"/>
      <c r="E50" s="15"/>
      <c r="F50" s="16"/>
      <c r="G50" s="1"/>
      <c r="H50" s="5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AE50" s="14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1:76" s="21" customFormat="1" ht="15">
      <c r="A51" s="1"/>
      <c r="B51" s="1"/>
      <c r="C51" s="14"/>
      <c r="D51" s="14"/>
      <c r="E51" s="15"/>
      <c r="F51" s="16"/>
      <c r="G51" s="1"/>
      <c r="H51" s="5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AE51" s="14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1:76" s="21" customFormat="1" ht="15">
      <c r="A52" s="1"/>
      <c r="B52" s="1"/>
      <c r="C52" s="14"/>
      <c r="D52" s="11" t="s">
        <v>22</v>
      </c>
      <c r="E52" s="15"/>
      <c r="F52" s="16"/>
      <c r="G52" s="1"/>
      <c r="H52" s="5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AE52" s="11" t="s">
        <v>23</v>
      </c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1:76" s="21" customFormat="1" ht="15">
      <c r="A53" s="1"/>
      <c r="B53" s="1"/>
      <c r="C53" s="1"/>
      <c r="D53" s="1"/>
      <c r="E53" s="7"/>
      <c r="F53" s="6"/>
      <c r="G53" s="1"/>
      <c r="H53" s="5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AE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1:76" s="21" customFormat="1" ht="15">
      <c r="A54" s="1"/>
      <c r="B54" s="1"/>
      <c r="C54" s="1"/>
      <c r="D54" s="1"/>
      <c r="E54" s="7"/>
      <c r="F54" s="6"/>
      <c r="G54" s="1"/>
      <c r="H54" s="5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1:76" s="21" customFormat="1" ht="15">
      <c r="A55" s="1"/>
      <c r="B55" s="1"/>
      <c r="C55" s="1"/>
      <c r="D55" s="1"/>
      <c r="E55" s="7"/>
      <c r="F55" s="6"/>
      <c r="G55" s="1"/>
      <c r="H55" s="5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1:76" s="21" customFormat="1" ht="15">
      <c r="A56" s="1"/>
      <c r="B56" s="1"/>
      <c r="C56" s="1"/>
      <c r="D56" s="1"/>
      <c r="E56" s="7"/>
      <c r="F56" s="6"/>
      <c r="G56" s="1"/>
      <c r="H56" s="5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</row>
  </sheetData>
  <sheetProtection/>
  <mergeCells count="4">
    <mergeCell ref="E1:AM1"/>
    <mergeCell ref="E2:AM2"/>
    <mergeCell ref="P3:T3"/>
    <mergeCell ref="U3:AM3"/>
  </mergeCells>
  <conditionalFormatting sqref="K42 I42 H6:I41">
    <cfRule type="cellIs" priority="14" dxfId="54" operator="equal" stopIfTrue="1">
      <formula>2</formula>
    </cfRule>
  </conditionalFormatting>
  <conditionalFormatting sqref="K42 I42 H6:I41">
    <cfRule type="cellIs" priority="13" dxfId="55" operator="equal" stopIfTrue="1">
      <formula>2</formula>
    </cfRule>
  </conditionalFormatting>
  <conditionalFormatting sqref="K42 I42">
    <cfRule type="cellIs" priority="12" dxfId="54" operator="equal" stopIfTrue="1">
      <formula>2</formula>
    </cfRule>
  </conditionalFormatting>
  <conditionalFormatting sqref="K42 I42">
    <cfRule type="cellIs" priority="11" dxfId="55" operator="equal" stopIfTrue="1">
      <formula>2</formula>
    </cfRule>
  </conditionalFormatting>
  <conditionalFormatting sqref="H5:I5">
    <cfRule type="cellIs" priority="4" dxfId="54" operator="equal" stopIfTrue="1">
      <formula>2</formula>
    </cfRule>
  </conditionalFormatting>
  <conditionalFormatting sqref="H5:I5">
    <cfRule type="cellIs" priority="3" dxfId="55" operator="equal" stopIfTrue="1">
      <formula>2</formula>
    </cfRule>
  </conditionalFormatting>
  <printOptions horizontalCentered="1"/>
  <pageMargins left="0" right="0" top="0.25" bottom="0.25" header="0.3" footer="0.3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35"/>
  <sheetViews>
    <sheetView zoomScale="85" zoomScaleNormal="85" zoomScalePageLayoutView="0" workbookViewId="0" topLeftCell="A1">
      <pane xSplit="10" ySplit="4" topLeftCell="K9" activePane="bottomRight" state="frozen"/>
      <selection pane="topLeft" activeCell="A1" sqref="A1"/>
      <selection pane="topRight" activeCell="K1" sqref="K1"/>
      <selection pane="bottomLeft" activeCell="A5" sqref="A5"/>
      <selection pane="bottomRight" activeCell="Q12" sqref="Q12"/>
    </sheetView>
  </sheetViews>
  <sheetFormatPr defaultColWidth="9.140625" defaultRowHeight="15"/>
  <cols>
    <col min="1" max="1" width="4.140625" style="1" customWidth="1"/>
    <col min="2" max="2" width="7.28125" style="1" customWidth="1"/>
    <col min="3" max="3" width="11.7109375" style="1" customWidth="1"/>
    <col min="4" max="4" width="8.140625" style="1" customWidth="1"/>
    <col min="5" max="5" width="6.28125" style="7" customWidth="1"/>
    <col min="6" max="6" width="5.140625" style="6" customWidth="1"/>
    <col min="7" max="7" width="47.140625" style="1" bestFit="1" customWidth="1"/>
    <col min="8" max="8" width="11.57421875" style="5" bestFit="1" customWidth="1"/>
    <col min="9" max="9" width="6.8515625" style="1" customWidth="1"/>
    <col min="10" max="10" width="9.140625" style="1" customWidth="1"/>
    <col min="11" max="11" width="12.00390625" style="1" customWidth="1"/>
    <col min="12" max="12" width="19.00390625" style="1" bestFit="1" customWidth="1"/>
    <col min="13" max="13" width="20.7109375" style="1" customWidth="1"/>
    <col min="14" max="14" width="12.57421875" style="1" bestFit="1" customWidth="1"/>
    <col min="15" max="15" width="9.00390625" style="1" customWidth="1"/>
    <col min="16" max="20" width="4.7109375" style="1" customWidth="1"/>
    <col min="21" max="38" width="3.421875" style="21" customWidth="1"/>
    <col min="39" max="39" width="4.140625" style="1" customWidth="1"/>
    <col min="40" max="76" width="3.421875" style="1" customWidth="1"/>
    <col min="77" max="16384" width="9.140625" style="1" customWidth="1"/>
  </cols>
  <sheetData>
    <row r="1" spans="1:39" ht="21.75" customHeight="1">
      <c r="A1" s="67" t="s">
        <v>0</v>
      </c>
      <c r="E1" s="256" t="s">
        <v>322</v>
      </c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</row>
    <row r="2" spans="1:39" ht="21.75" customHeight="1">
      <c r="A2" s="67" t="s">
        <v>1</v>
      </c>
      <c r="E2" s="256" t="s">
        <v>323</v>
      </c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</row>
    <row r="3" spans="5:39" ht="28.5" customHeight="1">
      <c r="E3" s="30"/>
      <c r="F3" s="68"/>
      <c r="G3" s="68"/>
      <c r="H3" s="68"/>
      <c r="I3" s="68"/>
      <c r="J3" s="68"/>
      <c r="K3" s="68"/>
      <c r="L3" s="68"/>
      <c r="M3" s="68"/>
      <c r="N3" s="68"/>
      <c r="O3" s="68"/>
      <c r="P3" s="257" t="s">
        <v>41</v>
      </c>
      <c r="Q3" s="257"/>
      <c r="R3" s="257"/>
      <c r="S3" s="257"/>
      <c r="T3" s="257"/>
      <c r="U3" s="257" t="s">
        <v>42</v>
      </c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</row>
    <row r="4" spans="1:76" s="18" customFormat="1" ht="177.75">
      <c r="A4" s="19" t="s">
        <v>25</v>
      </c>
      <c r="B4" s="19" t="s">
        <v>26</v>
      </c>
      <c r="C4" s="19" t="s">
        <v>27</v>
      </c>
      <c r="D4" s="19" t="s">
        <v>28</v>
      </c>
      <c r="E4" s="34" t="s">
        <v>29</v>
      </c>
      <c r="F4" s="35" t="s">
        <v>30</v>
      </c>
      <c r="G4" s="19" t="s">
        <v>31</v>
      </c>
      <c r="H4" s="19" t="s">
        <v>32</v>
      </c>
      <c r="I4" s="19" t="s">
        <v>33</v>
      </c>
      <c r="J4" s="19" t="s">
        <v>34</v>
      </c>
      <c r="K4" s="19" t="s">
        <v>35</v>
      </c>
      <c r="L4" s="19" t="s">
        <v>36</v>
      </c>
      <c r="M4" s="19" t="s">
        <v>37</v>
      </c>
      <c r="N4" s="19" t="s">
        <v>38</v>
      </c>
      <c r="O4" s="24" t="s">
        <v>39</v>
      </c>
      <c r="P4" s="36" t="s">
        <v>8</v>
      </c>
      <c r="Q4" s="37" t="s">
        <v>3</v>
      </c>
      <c r="R4" s="36" t="s">
        <v>4</v>
      </c>
      <c r="S4" s="38" t="s">
        <v>13</v>
      </c>
      <c r="T4" s="39" t="s">
        <v>7</v>
      </c>
      <c r="U4" s="43" t="s">
        <v>9</v>
      </c>
      <c r="V4" s="41" t="s">
        <v>10</v>
      </c>
      <c r="W4" s="41" t="s">
        <v>2</v>
      </c>
      <c r="X4" s="41" t="s">
        <v>11</v>
      </c>
      <c r="Y4" s="41" t="s">
        <v>12</v>
      </c>
      <c r="Z4" s="41" t="s">
        <v>6</v>
      </c>
      <c r="AA4" s="41" t="s">
        <v>13</v>
      </c>
      <c r="AB4" s="41" t="s">
        <v>5</v>
      </c>
      <c r="AC4" s="41" t="s">
        <v>14</v>
      </c>
      <c r="AD4" s="41" t="s">
        <v>15</v>
      </c>
      <c r="AE4" s="41" t="s">
        <v>43</v>
      </c>
      <c r="AF4" s="41" t="s">
        <v>24</v>
      </c>
      <c r="AG4" s="41" t="s">
        <v>44</v>
      </c>
      <c r="AH4" s="41" t="s">
        <v>45</v>
      </c>
      <c r="AI4" s="41" t="s">
        <v>46</v>
      </c>
      <c r="AJ4" s="41" t="s">
        <v>47</v>
      </c>
      <c r="AK4" s="41" t="s">
        <v>48</v>
      </c>
      <c r="AL4" s="41" t="s">
        <v>49</v>
      </c>
      <c r="AM4" s="42" t="s">
        <v>24</v>
      </c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2"/>
      <c r="BS4" s="2"/>
      <c r="BT4" s="2"/>
      <c r="BU4" s="2"/>
      <c r="BV4" s="2"/>
      <c r="BW4" s="2"/>
      <c r="BX4" s="2"/>
    </row>
    <row r="5" spans="1:39" s="40" customFormat="1" ht="31.5">
      <c r="A5" s="22">
        <v>1</v>
      </c>
      <c r="B5" s="26" t="s">
        <v>52</v>
      </c>
      <c r="C5" s="27">
        <v>42802</v>
      </c>
      <c r="D5" s="175" t="s">
        <v>61</v>
      </c>
      <c r="E5" s="187" t="s">
        <v>319</v>
      </c>
      <c r="F5" s="188">
        <v>330</v>
      </c>
      <c r="G5" s="189" t="s">
        <v>348</v>
      </c>
      <c r="H5" s="61" t="s">
        <v>349</v>
      </c>
      <c r="I5" s="29">
        <v>1</v>
      </c>
      <c r="J5" s="190">
        <v>6</v>
      </c>
      <c r="K5" s="175">
        <v>134</v>
      </c>
      <c r="L5" s="63" t="s">
        <v>350</v>
      </c>
      <c r="M5" s="28" t="s">
        <v>64</v>
      </c>
      <c r="N5" s="191" t="s">
        <v>186</v>
      </c>
      <c r="O5" s="64"/>
      <c r="P5" s="32"/>
      <c r="Q5" s="9"/>
      <c r="R5" s="32" t="s">
        <v>70</v>
      </c>
      <c r="S5" s="9"/>
      <c r="T5" s="33"/>
      <c r="U5" s="31"/>
      <c r="V5" s="8"/>
      <c r="W5" s="8"/>
      <c r="X5" s="8"/>
      <c r="Y5" s="8"/>
      <c r="Z5" s="8"/>
      <c r="AA5" s="8"/>
      <c r="AB5" s="8"/>
      <c r="AC5" s="8"/>
      <c r="AD5" s="8"/>
      <c r="AE5" s="8"/>
      <c r="AF5" s="25"/>
      <c r="AG5" s="8"/>
      <c r="AH5" s="8"/>
      <c r="AI5" s="8"/>
      <c r="AJ5" s="8"/>
      <c r="AK5" s="8"/>
      <c r="AL5" s="8"/>
      <c r="AM5" s="8"/>
    </row>
    <row r="6" spans="1:39" s="40" customFormat="1" ht="31.5">
      <c r="A6" s="22">
        <v>2</v>
      </c>
      <c r="B6" s="176" t="s">
        <v>82</v>
      </c>
      <c r="C6" s="177">
        <v>42804</v>
      </c>
      <c r="D6" s="178" t="s">
        <v>63</v>
      </c>
      <c r="E6" s="186" t="s">
        <v>17</v>
      </c>
      <c r="F6" s="185">
        <v>450</v>
      </c>
      <c r="G6" s="179" t="s">
        <v>87</v>
      </c>
      <c r="H6" s="180" t="s">
        <v>324</v>
      </c>
      <c r="I6" s="181">
        <v>1</v>
      </c>
      <c r="J6" s="182">
        <v>3</v>
      </c>
      <c r="K6" s="178">
        <v>60</v>
      </c>
      <c r="L6" s="183" t="s">
        <v>325</v>
      </c>
      <c r="M6" s="184" t="s">
        <v>326</v>
      </c>
      <c r="N6" s="184" t="s">
        <v>186</v>
      </c>
      <c r="O6" s="64"/>
      <c r="P6" s="32"/>
      <c r="Q6" s="9"/>
      <c r="R6" s="32"/>
      <c r="S6" s="9" t="s">
        <v>70</v>
      </c>
      <c r="T6" s="33"/>
      <c r="U6" s="31"/>
      <c r="V6" s="8"/>
      <c r="W6" s="8"/>
      <c r="X6" s="8"/>
      <c r="Y6" s="8"/>
      <c r="Z6" s="8"/>
      <c r="AA6" s="8"/>
      <c r="AB6" s="8"/>
      <c r="AC6" s="8"/>
      <c r="AD6" s="8"/>
      <c r="AE6" s="8"/>
      <c r="AF6" s="25"/>
      <c r="AG6" s="8"/>
      <c r="AH6" s="8"/>
      <c r="AI6" s="8"/>
      <c r="AJ6" s="8"/>
      <c r="AK6" s="8"/>
      <c r="AL6" s="8"/>
      <c r="AM6" s="8"/>
    </row>
    <row r="7" spans="1:39" s="40" customFormat="1" ht="31.5">
      <c r="A7" s="22">
        <v>3</v>
      </c>
      <c r="B7" s="176" t="s">
        <v>82</v>
      </c>
      <c r="C7" s="177">
        <v>42804</v>
      </c>
      <c r="D7" s="178" t="s">
        <v>61</v>
      </c>
      <c r="E7" s="186" t="s">
        <v>17</v>
      </c>
      <c r="F7" s="185">
        <v>111</v>
      </c>
      <c r="G7" s="179" t="s">
        <v>62</v>
      </c>
      <c r="H7" s="180" t="s">
        <v>327</v>
      </c>
      <c r="I7" s="181">
        <v>1</v>
      </c>
      <c r="J7" s="182">
        <v>4</v>
      </c>
      <c r="K7" s="178">
        <v>88</v>
      </c>
      <c r="L7" s="183" t="s">
        <v>328</v>
      </c>
      <c r="M7" s="184" t="s">
        <v>64</v>
      </c>
      <c r="N7" s="184" t="s">
        <v>186</v>
      </c>
      <c r="O7" s="64"/>
      <c r="P7" s="32"/>
      <c r="Q7" s="9" t="s">
        <v>70</v>
      </c>
      <c r="R7" s="32"/>
      <c r="S7" s="9"/>
      <c r="T7" s="33"/>
      <c r="U7" s="31"/>
      <c r="V7" s="8"/>
      <c r="W7" s="8"/>
      <c r="X7" s="8"/>
      <c r="Y7" s="8"/>
      <c r="Z7" s="8"/>
      <c r="AA7" s="8"/>
      <c r="AB7" s="8"/>
      <c r="AC7" s="8"/>
      <c r="AD7" s="8"/>
      <c r="AE7" s="8"/>
      <c r="AF7" s="25"/>
      <c r="AG7" s="8"/>
      <c r="AH7" s="8"/>
      <c r="AI7" s="8"/>
      <c r="AJ7" s="8"/>
      <c r="AK7" s="8"/>
      <c r="AL7" s="8"/>
      <c r="AM7" s="8"/>
    </row>
    <row r="8" spans="1:39" s="40" customFormat="1" ht="31.5">
      <c r="A8" s="22">
        <v>4</v>
      </c>
      <c r="B8" s="176" t="s">
        <v>80</v>
      </c>
      <c r="C8" s="177">
        <v>42805</v>
      </c>
      <c r="D8" s="178" t="s">
        <v>61</v>
      </c>
      <c r="E8" s="186" t="s">
        <v>97</v>
      </c>
      <c r="F8" s="185">
        <v>111</v>
      </c>
      <c r="G8" s="179" t="s">
        <v>98</v>
      </c>
      <c r="H8" s="180" t="s">
        <v>146</v>
      </c>
      <c r="I8" s="181">
        <v>1</v>
      </c>
      <c r="J8" s="182">
        <v>2</v>
      </c>
      <c r="K8" s="178">
        <v>33</v>
      </c>
      <c r="L8" s="183" t="s">
        <v>316</v>
      </c>
      <c r="M8" s="184" t="s">
        <v>326</v>
      </c>
      <c r="N8" s="184" t="s">
        <v>186</v>
      </c>
      <c r="O8" s="64"/>
      <c r="P8" s="32" t="s">
        <v>70</v>
      </c>
      <c r="Q8" s="9"/>
      <c r="R8" s="32"/>
      <c r="S8" s="9"/>
      <c r="T8" s="33"/>
      <c r="U8" s="31"/>
      <c r="V8" s="8"/>
      <c r="W8" s="8"/>
      <c r="X8" s="8"/>
      <c r="Y8" s="8"/>
      <c r="Z8" s="8"/>
      <c r="AA8" s="8"/>
      <c r="AB8" s="8"/>
      <c r="AC8" s="8"/>
      <c r="AD8" s="8"/>
      <c r="AE8" s="8"/>
      <c r="AF8" s="25"/>
      <c r="AG8" s="8"/>
      <c r="AH8" s="8"/>
      <c r="AI8" s="8"/>
      <c r="AJ8" s="8"/>
      <c r="AK8" s="8"/>
      <c r="AL8" s="8"/>
      <c r="AM8" s="8"/>
    </row>
    <row r="9" spans="1:39" s="40" customFormat="1" ht="31.5">
      <c r="A9" s="22">
        <v>5</v>
      </c>
      <c r="B9" s="176" t="s">
        <v>50</v>
      </c>
      <c r="C9" s="177">
        <v>42807</v>
      </c>
      <c r="D9" s="178" t="s">
        <v>63</v>
      </c>
      <c r="E9" s="186" t="s">
        <v>17</v>
      </c>
      <c r="F9" s="185">
        <v>426</v>
      </c>
      <c r="G9" s="179" t="s">
        <v>122</v>
      </c>
      <c r="H9" s="180" t="s">
        <v>329</v>
      </c>
      <c r="I9" s="181">
        <v>1</v>
      </c>
      <c r="J9" s="182">
        <v>2</v>
      </c>
      <c r="K9" s="178">
        <v>43</v>
      </c>
      <c r="L9" s="183" t="s">
        <v>330</v>
      </c>
      <c r="M9" s="184" t="s">
        <v>326</v>
      </c>
      <c r="N9" s="184" t="s">
        <v>186</v>
      </c>
      <c r="O9" s="64"/>
      <c r="P9" s="32"/>
      <c r="Q9" s="9"/>
      <c r="R9" s="32"/>
      <c r="S9" s="9"/>
      <c r="T9" s="33" t="s">
        <v>70</v>
      </c>
      <c r="U9" s="31"/>
      <c r="V9" s="8"/>
      <c r="W9" s="8"/>
      <c r="X9" s="8"/>
      <c r="Y9" s="8"/>
      <c r="Z9" s="8"/>
      <c r="AA9" s="8"/>
      <c r="AB9" s="8"/>
      <c r="AC9" s="8"/>
      <c r="AD9" s="8"/>
      <c r="AE9" s="8"/>
      <c r="AF9" s="25"/>
      <c r="AG9" s="8"/>
      <c r="AH9" s="8"/>
      <c r="AI9" s="8"/>
      <c r="AJ9" s="8"/>
      <c r="AK9" s="8"/>
      <c r="AL9" s="8"/>
      <c r="AM9" s="8"/>
    </row>
    <row r="10" spans="1:39" s="40" customFormat="1" ht="31.5">
      <c r="A10" s="22">
        <v>6</v>
      </c>
      <c r="B10" s="176" t="s">
        <v>50</v>
      </c>
      <c r="C10" s="177">
        <v>42807</v>
      </c>
      <c r="D10" s="176" t="s">
        <v>61</v>
      </c>
      <c r="E10" s="186" t="s">
        <v>54</v>
      </c>
      <c r="F10" s="185">
        <v>201</v>
      </c>
      <c r="G10" s="179" t="s">
        <v>66</v>
      </c>
      <c r="H10" s="180" t="s">
        <v>331</v>
      </c>
      <c r="I10" s="181">
        <v>1</v>
      </c>
      <c r="J10" s="182">
        <v>7</v>
      </c>
      <c r="K10" s="178">
        <v>150</v>
      </c>
      <c r="L10" s="183" t="s">
        <v>332</v>
      </c>
      <c r="M10" s="184" t="s">
        <v>326</v>
      </c>
      <c r="N10" s="184" t="s">
        <v>186</v>
      </c>
      <c r="O10" s="64"/>
      <c r="P10" s="32"/>
      <c r="Q10" s="9"/>
      <c r="R10" s="32"/>
      <c r="S10" s="9" t="s">
        <v>70</v>
      </c>
      <c r="T10" s="33"/>
      <c r="U10" s="31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25"/>
      <c r="AG10" s="8"/>
      <c r="AH10" s="8"/>
      <c r="AI10" s="8"/>
      <c r="AJ10" s="8"/>
      <c r="AK10" s="8"/>
      <c r="AL10" s="8"/>
      <c r="AM10" s="8"/>
    </row>
    <row r="11" spans="1:39" s="40" customFormat="1" ht="31.5">
      <c r="A11" s="22">
        <v>7</v>
      </c>
      <c r="B11" s="176" t="s">
        <v>50</v>
      </c>
      <c r="C11" s="177">
        <v>42807</v>
      </c>
      <c r="D11" s="176" t="s">
        <v>65</v>
      </c>
      <c r="E11" s="186" t="s">
        <v>17</v>
      </c>
      <c r="F11" s="185">
        <v>321</v>
      </c>
      <c r="G11" s="179" t="s">
        <v>74</v>
      </c>
      <c r="H11" s="180" t="s">
        <v>333</v>
      </c>
      <c r="I11" s="181">
        <v>1</v>
      </c>
      <c r="J11" s="182">
        <v>6</v>
      </c>
      <c r="K11" s="178">
        <v>122</v>
      </c>
      <c r="L11" s="183" t="s">
        <v>334</v>
      </c>
      <c r="M11" s="184" t="s">
        <v>64</v>
      </c>
      <c r="N11" s="184" t="s">
        <v>186</v>
      </c>
      <c r="O11" s="64"/>
      <c r="P11" s="32"/>
      <c r="Q11" s="9" t="s">
        <v>70</v>
      </c>
      <c r="R11" s="32"/>
      <c r="S11" s="9"/>
      <c r="T11" s="33"/>
      <c r="U11" s="31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25"/>
      <c r="AG11" s="8"/>
      <c r="AH11" s="8"/>
      <c r="AI11" s="8"/>
      <c r="AJ11" s="8"/>
      <c r="AK11" s="8"/>
      <c r="AL11" s="8"/>
      <c r="AM11" s="8"/>
    </row>
    <row r="12" spans="1:39" s="40" customFormat="1" ht="31.5">
      <c r="A12" s="22">
        <v>8</v>
      </c>
      <c r="B12" s="176" t="s">
        <v>51</v>
      </c>
      <c r="C12" s="177">
        <v>42808</v>
      </c>
      <c r="D12" s="177" t="s">
        <v>63</v>
      </c>
      <c r="E12" s="186" t="s">
        <v>16</v>
      </c>
      <c r="F12" s="185">
        <v>306</v>
      </c>
      <c r="G12" s="179" t="s">
        <v>283</v>
      </c>
      <c r="H12" s="180" t="s">
        <v>335</v>
      </c>
      <c r="I12" s="181">
        <v>1</v>
      </c>
      <c r="J12" s="182">
        <v>1</v>
      </c>
      <c r="K12" s="178">
        <v>44</v>
      </c>
      <c r="L12" s="183" t="s">
        <v>336</v>
      </c>
      <c r="M12" s="184" t="s">
        <v>326</v>
      </c>
      <c r="N12" s="184" t="s">
        <v>186</v>
      </c>
      <c r="O12" s="64"/>
      <c r="P12" s="32"/>
      <c r="Q12" s="9"/>
      <c r="R12" s="32" t="s">
        <v>70</v>
      </c>
      <c r="S12" s="9"/>
      <c r="T12" s="33"/>
      <c r="U12" s="31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25"/>
      <c r="AG12" s="8"/>
      <c r="AH12" s="8"/>
      <c r="AI12" s="8"/>
      <c r="AJ12" s="8"/>
      <c r="AK12" s="8"/>
      <c r="AL12" s="8"/>
      <c r="AM12" s="8"/>
    </row>
    <row r="13" spans="1:39" s="40" customFormat="1" ht="31.5">
      <c r="A13" s="22">
        <v>9</v>
      </c>
      <c r="B13" s="176" t="s">
        <v>51</v>
      </c>
      <c r="C13" s="177">
        <v>42808</v>
      </c>
      <c r="D13" s="177" t="s">
        <v>61</v>
      </c>
      <c r="E13" s="186" t="s">
        <v>17</v>
      </c>
      <c r="F13" s="185">
        <v>260</v>
      </c>
      <c r="G13" s="179" t="s">
        <v>75</v>
      </c>
      <c r="H13" s="180" t="s">
        <v>279</v>
      </c>
      <c r="I13" s="181">
        <v>1</v>
      </c>
      <c r="J13" s="182">
        <v>3</v>
      </c>
      <c r="K13" s="178">
        <v>63</v>
      </c>
      <c r="L13" s="183" t="s">
        <v>307</v>
      </c>
      <c r="M13" s="184" t="s">
        <v>326</v>
      </c>
      <c r="N13" s="184" t="s">
        <v>186</v>
      </c>
      <c r="O13" s="64"/>
      <c r="P13" s="32" t="s">
        <v>70</v>
      </c>
      <c r="Q13" s="9"/>
      <c r="R13" s="32"/>
      <c r="S13" s="9"/>
      <c r="T13" s="33"/>
      <c r="U13" s="31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25"/>
      <c r="AG13" s="8"/>
      <c r="AH13" s="8"/>
      <c r="AI13" s="8"/>
      <c r="AJ13" s="8"/>
      <c r="AK13" s="8"/>
      <c r="AL13" s="8"/>
      <c r="AM13" s="8"/>
    </row>
    <row r="14" spans="1:39" s="40" customFormat="1" ht="31.5">
      <c r="A14" s="22">
        <v>10</v>
      </c>
      <c r="B14" s="176" t="s">
        <v>52</v>
      </c>
      <c r="C14" s="177">
        <v>42809</v>
      </c>
      <c r="D14" s="178" t="s">
        <v>58</v>
      </c>
      <c r="E14" s="186" t="s">
        <v>17</v>
      </c>
      <c r="F14" s="185">
        <v>323</v>
      </c>
      <c r="G14" s="179" t="s">
        <v>18</v>
      </c>
      <c r="H14" s="180" t="s">
        <v>165</v>
      </c>
      <c r="I14" s="181">
        <v>1</v>
      </c>
      <c r="J14" s="182">
        <v>3</v>
      </c>
      <c r="K14" s="178">
        <v>60</v>
      </c>
      <c r="L14" s="183" t="s">
        <v>307</v>
      </c>
      <c r="M14" s="184" t="s">
        <v>326</v>
      </c>
      <c r="N14" s="184" t="s">
        <v>186</v>
      </c>
      <c r="O14" s="64"/>
      <c r="P14" s="32"/>
      <c r="Q14" s="9"/>
      <c r="R14" s="32"/>
      <c r="S14" s="9" t="s">
        <v>70</v>
      </c>
      <c r="T14" s="33"/>
      <c r="U14" s="31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25"/>
      <c r="AG14" s="8"/>
      <c r="AH14" s="8"/>
      <c r="AI14" s="8"/>
      <c r="AJ14" s="8"/>
      <c r="AK14" s="8"/>
      <c r="AL14" s="8"/>
      <c r="AM14" s="8"/>
    </row>
    <row r="15" spans="1:39" s="40" customFormat="1" ht="31.5">
      <c r="A15" s="22">
        <v>11</v>
      </c>
      <c r="B15" s="176" t="s">
        <v>52</v>
      </c>
      <c r="C15" s="177">
        <v>42809</v>
      </c>
      <c r="D15" s="178" t="s">
        <v>65</v>
      </c>
      <c r="E15" s="186" t="s">
        <v>17</v>
      </c>
      <c r="F15" s="185">
        <v>418</v>
      </c>
      <c r="G15" s="179" t="s">
        <v>273</v>
      </c>
      <c r="H15" s="180" t="s">
        <v>337</v>
      </c>
      <c r="I15" s="181">
        <v>1</v>
      </c>
      <c r="J15" s="182">
        <v>2</v>
      </c>
      <c r="K15" s="178">
        <v>45</v>
      </c>
      <c r="L15" s="183">
        <v>304</v>
      </c>
      <c r="M15" s="184" t="s">
        <v>326</v>
      </c>
      <c r="N15" s="184" t="s">
        <v>186</v>
      </c>
      <c r="O15" s="64"/>
      <c r="P15" s="32"/>
      <c r="Q15" s="9" t="s">
        <v>70</v>
      </c>
      <c r="R15" s="32"/>
      <c r="S15" s="9"/>
      <c r="T15" s="33"/>
      <c r="U15" s="31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25"/>
      <c r="AG15" s="8"/>
      <c r="AH15" s="8"/>
      <c r="AI15" s="8"/>
      <c r="AJ15" s="8"/>
      <c r="AK15" s="8"/>
      <c r="AL15" s="8"/>
      <c r="AM15" s="8"/>
    </row>
    <row r="16" spans="1:39" s="40" customFormat="1" ht="31.5">
      <c r="A16" s="22">
        <v>12</v>
      </c>
      <c r="B16" s="176" t="s">
        <v>53</v>
      </c>
      <c r="C16" s="177">
        <v>42810</v>
      </c>
      <c r="D16" s="178" t="s">
        <v>58</v>
      </c>
      <c r="E16" s="186" t="s">
        <v>16</v>
      </c>
      <c r="F16" s="185">
        <v>316</v>
      </c>
      <c r="G16" s="179" t="s">
        <v>55</v>
      </c>
      <c r="H16" s="180" t="s">
        <v>163</v>
      </c>
      <c r="I16" s="181">
        <v>1</v>
      </c>
      <c r="J16" s="182">
        <v>3</v>
      </c>
      <c r="K16" s="178">
        <v>57</v>
      </c>
      <c r="L16" s="183" t="s">
        <v>338</v>
      </c>
      <c r="M16" s="184" t="s">
        <v>326</v>
      </c>
      <c r="N16" s="184" t="s">
        <v>186</v>
      </c>
      <c r="O16" s="64"/>
      <c r="P16" s="32"/>
      <c r="Q16" s="9"/>
      <c r="R16" s="32"/>
      <c r="S16" s="9"/>
      <c r="T16" s="33" t="s">
        <v>70</v>
      </c>
      <c r="U16" s="31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25"/>
      <c r="AG16" s="8"/>
      <c r="AH16" s="8"/>
      <c r="AI16" s="8"/>
      <c r="AJ16" s="8"/>
      <c r="AK16" s="8"/>
      <c r="AL16" s="8"/>
      <c r="AM16" s="8"/>
    </row>
    <row r="17" spans="1:39" s="40" customFormat="1" ht="31.5">
      <c r="A17" s="22">
        <v>13</v>
      </c>
      <c r="B17" s="176" t="s">
        <v>53</v>
      </c>
      <c r="C17" s="177">
        <v>42810</v>
      </c>
      <c r="D17" s="178" t="s">
        <v>63</v>
      </c>
      <c r="E17" s="186" t="s">
        <v>16</v>
      </c>
      <c r="F17" s="185">
        <v>306</v>
      </c>
      <c r="G17" s="179" t="s">
        <v>283</v>
      </c>
      <c r="H17" s="180" t="s">
        <v>339</v>
      </c>
      <c r="I17" s="181">
        <v>1</v>
      </c>
      <c r="J17" s="182">
        <v>2</v>
      </c>
      <c r="K17" s="178">
        <v>48</v>
      </c>
      <c r="L17" s="183">
        <v>510</v>
      </c>
      <c r="M17" s="184" t="s">
        <v>326</v>
      </c>
      <c r="N17" s="184" t="s">
        <v>186</v>
      </c>
      <c r="O17" s="64"/>
      <c r="P17" s="32"/>
      <c r="Q17" s="9"/>
      <c r="R17" s="32"/>
      <c r="S17" s="9"/>
      <c r="T17" s="33" t="s">
        <v>70</v>
      </c>
      <c r="U17" s="31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25"/>
      <c r="AG17" s="8"/>
      <c r="AH17" s="8"/>
      <c r="AI17" s="8"/>
      <c r="AJ17" s="8"/>
      <c r="AK17" s="8"/>
      <c r="AL17" s="8"/>
      <c r="AM17" s="8"/>
    </row>
    <row r="18" spans="1:39" s="40" customFormat="1" ht="31.5">
      <c r="A18" s="22">
        <v>14</v>
      </c>
      <c r="B18" s="176" t="s">
        <v>53</v>
      </c>
      <c r="C18" s="177">
        <v>42810</v>
      </c>
      <c r="D18" s="178" t="s">
        <v>65</v>
      </c>
      <c r="E18" s="186" t="s">
        <v>17</v>
      </c>
      <c r="F18" s="185">
        <v>413</v>
      </c>
      <c r="G18" s="179" t="s">
        <v>271</v>
      </c>
      <c r="H18" s="180" t="s">
        <v>340</v>
      </c>
      <c r="I18" s="181">
        <v>1</v>
      </c>
      <c r="J18" s="182">
        <v>2</v>
      </c>
      <c r="K18" s="178">
        <v>40</v>
      </c>
      <c r="L18" s="183">
        <v>510</v>
      </c>
      <c r="M18" s="184" t="s">
        <v>326</v>
      </c>
      <c r="N18" s="184" t="s">
        <v>186</v>
      </c>
      <c r="O18" s="64"/>
      <c r="P18" s="32"/>
      <c r="Q18" s="9" t="s">
        <v>70</v>
      </c>
      <c r="R18" s="32"/>
      <c r="S18" s="9"/>
      <c r="T18" s="33"/>
      <c r="U18" s="31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25"/>
      <c r="AG18" s="8"/>
      <c r="AH18" s="8"/>
      <c r="AI18" s="8"/>
      <c r="AJ18" s="8"/>
      <c r="AK18" s="8"/>
      <c r="AL18" s="8"/>
      <c r="AM18" s="8"/>
    </row>
    <row r="19" spans="1:39" s="40" customFormat="1" ht="31.5">
      <c r="A19" s="22">
        <v>15</v>
      </c>
      <c r="B19" s="176" t="s">
        <v>82</v>
      </c>
      <c r="C19" s="177">
        <v>42811</v>
      </c>
      <c r="D19" s="178" t="s">
        <v>58</v>
      </c>
      <c r="E19" s="186" t="s">
        <v>17</v>
      </c>
      <c r="F19" s="185">
        <v>403</v>
      </c>
      <c r="G19" s="179" t="s">
        <v>73</v>
      </c>
      <c r="H19" s="180" t="s">
        <v>341</v>
      </c>
      <c r="I19" s="181">
        <v>1</v>
      </c>
      <c r="J19" s="182">
        <v>6</v>
      </c>
      <c r="K19" s="178">
        <v>137</v>
      </c>
      <c r="L19" s="183" t="s">
        <v>342</v>
      </c>
      <c r="M19" s="184" t="s">
        <v>64</v>
      </c>
      <c r="N19" s="184" t="s">
        <v>186</v>
      </c>
      <c r="O19" s="64"/>
      <c r="P19" s="32" t="s">
        <v>70</v>
      </c>
      <c r="Q19" s="9"/>
      <c r="R19" s="32"/>
      <c r="S19" s="9"/>
      <c r="T19" s="33"/>
      <c r="U19" s="31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25"/>
      <c r="AG19" s="8"/>
      <c r="AH19" s="8"/>
      <c r="AI19" s="8"/>
      <c r="AJ19" s="8"/>
      <c r="AK19" s="8"/>
      <c r="AL19" s="8"/>
      <c r="AM19" s="8"/>
    </row>
    <row r="20" spans="1:39" s="40" customFormat="1" ht="31.5">
      <c r="A20" s="22">
        <v>16</v>
      </c>
      <c r="B20" s="176" t="s">
        <v>82</v>
      </c>
      <c r="C20" s="177">
        <v>42811</v>
      </c>
      <c r="D20" s="178" t="s">
        <v>63</v>
      </c>
      <c r="E20" s="186" t="s">
        <v>17</v>
      </c>
      <c r="F20" s="185">
        <v>428</v>
      </c>
      <c r="G20" s="179" t="s">
        <v>105</v>
      </c>
      <c r="H20" s="180" t="s">
        <v>343</v>
      </c>
      <c r="I20" s="181">
        <v>1</v>
      </c>
      <c r="J20" s="182">
        <v>5</v>
      </c>
      <c r="K20" s="178">
        <v>119</v>
      </c>
      <c r="L20" s="183" t="s">
        <v>344</v>
      </c>
      <c r="M20" s="184" t="s">
        <v>64</v>
      </c>
      <c r="N20" s="184" t="s">
        <v>186</v>
      </c>
      <c r="O20" s="64"/>
      <c r="P20" s="32" t="s">
        <v>70</v>
      </c>
      <c r="Q20" s="9"/>
      <c r="R20" s="32"/>
      <c r="S20" s="9"/>
      <c r="T20" s="33"/>
      <c r="U20" s="31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25"/>
      <c r="AG20" s="8"/>
      <c r="AH20" s="8"/>
      <c r="AI20" s="8"/>
      <c r="AJ20" s="8"/>
      <c r="AK20" s="8"/>
      <c r="AL20" s="8"/>
      <c r="AM20" s="8"/>
    </row>
    <row r="21" spans="1:39" s="40" customFormat="1" ht="31.5">
      <c r="A21" s="22">
        <v>17</v>
      </c>
      <c r="B21" s="176" t="s">
        <v>82</v>
      </c>
      <c r="C21" s="177">
        <v>42811</v>
      </c>
      <c r="D21" s="178" t="s">
        <v>61</v>
      </c>
      <c r="E21" s="186" t="s">
        <v>17</v>
      </c>
      <c r="F21" s="185">
        <v>404</v>
      </c>
      <c r="G21" s="179" t="s">
        <v>90</v>
      </c>
      <c r="H21" s="180" t="s">
        <v>345</v>
      </c>
      <c r="I21" s="181">
        <v>1</v>
      </c>
      <c r="J21" s="182">
        <v>3</v>
      </c>
      <c r="K21" s="178">
        <v>69</v>
      </c>
      <c r="L21" s="183" t="s">
        <v>160</v>
      </c>
      <c r="M21" s="184" t="s">
        <v>64</v>
      </c>
      <c r="N21" s="184" t="s">
        <v>186</v>
      </c>
      <c r="O21" s="64"/>
      <c r="P21" s="32"/>
      <c r="Q21" s="9"/>
      <c r="R21" s="32"/>
      <c r="S21" s="9" t="s">
        <v>70</v>
      </c>
      <c r="T21" s="33"/>
      <c r="U21" s="31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25"/>
      <c r="AG21" s="8"/>
      <c r="AH21" s="8"/>
      <c r="AI21" s="8"/>
      <c r="AJ21" s="8"/>
      <c r="AK21" s="8"/>
      <c r="AL21" s="8"/>
      <c r="AM21" s="8"/>
    </row>
    <row r="22" spans="1:39" s="40" customFormat="1" ht="31.5">
      <c r="A22" s="22">
        <v>18</v>
      </c>
      <c r="B22" s="176" t="s">
        <v>80</v>
      </c>
      <c r="C22" s="177">
        <v>42812</v>
      </c>
      <c r="D22" s="178" t="s">
        <v>58</v>
      </c>
      <c r="E22" s="186" t="s">
        <v>56</v>
      </c>
      <c r="F22" s="185">
        <v>291</v>
      </c>
      <c r="G22" s="179" t="s">
        <v>57</v>
      </c>
      <c r="H22" s="180" t="s">
        <v>346</v>
      </c>
      <c r="I22" s="181">
        <v>1</v>
      </c>
      <c r="J22" s="182">
        <v>5</v>
      </c>
      <c r="K22" s="178">
        <v>105</v>
      </c>
      <c r="L22" s="183" t="s">
        <v>347</v>
      </c>
      <c r="M22" s="184" t="s">
        <v>64</v>
      </c>
      <c r="N22" s="184" t="s">
        <v>186</v>
      </c>
      <c r="O22" s="64"/>
      <c r="P22" s="32"/>
      <c r="Q22" s="9"/>
      <c r="R22" s="32"/>
      <c r="S22" s="9"/>
      <c r="T22" s="33" t="s">
        <v>70</v>
      </c>
      <c r="U22" s="31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25"/>
      <c r="AG22" s="8"/>
      <c r="AH22" s="8"/>
      <c r="AI22" s="8"/>
      <c r="AJ22" s="8"/>
      <c r="AK22" s="8"/>
      <c r="AL22" s="8"/>
      <c r="AM22" s="8"/>
    </row>
    <row r="23" spans="1:39" s="58" customFormat="1" ht="15.75">
      <c r="A23" s="20"/>
      <c r="B23" s="50"/>
      <c r="C23" s="51"/>
      <c r="D23" s="52"/>
      <c r="E23" s="59"/>
      <c r="F23" s="53"/>
      <c r="G23" s="54"/>
      <c r="H23" s="52"/>
      <c r="I23" s="55"/>
      <c r="J23" s="52"/>
      <c r="K23" s="52"/>
      <c r="L23" s="56"/>
      <c r="M23" s="52"/>
      <c r="N23" s="57"/>
      <c r="O23" s="10"/>
      <c r="P23" s="44"/>
      <c r="Q23" s="45"/>
      <c r="R23" s="44"/>
      <c r="S23" s="45"/>
      <c r="T23" s="46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9"/>
      <c r="AG23" s="48"/>
      <c r="AH23" s="48"/>
      <c r="AI23" s="48"/>
      <c r="AJ23" s="48"/>
      <c r="AK23" s="48"/>
      <c r="AL23" s="48"/>
      <c r="AM23" s="48"/>
    </row>
    <row r="24" spans="9:31" ht="15.75">
      <c r="I24" s="4"/>
      <c r="AE24" s="23" t="str">
        <f ca="1">"Đà Nẵng, ngày"&amp;" "&amp;DAY(NOW())&amp;" tháng "&amp;MONTH(NOW())&amp;" năm "&amp;YEAR(NOW())</f>
        <v>Đà Nẵng, ngày 28 tháng 4 năm 2017</v>
      </c>
    </row>
    <row r="25" spans="3:31" ht="15">
      <c r="C25" s="11"/>
      <c r="D25" s="11" t="s">
        <v>20</v>
      </c>
      <c r="E25" s="12"/>
      <c r="F25" s="13"/>
      <c r="I25" s="4"/>
      <c r="AE25" s="11" t="s">
        <v>21</v>
      </c>
    </row>
    <row r="26" spans="3:31" ht="15">
      <c r="C26" s="11"/>
      <c r="D26" s="11"/>
      <c r="E26" s="12"/>
      <c r="F26" s="13"/>
      <c r="I26" s="4"/>
      <c r="AE26" s="11"/>
    </row>
    <row r="27" spans="3:31" ht="15">
      <c r="C27" s="11"/>
      <c r="D27" s="11"/>
      <c r="E27" s="12"/>
      <c r="F27" s="13"/>
      <c r="I27" s="4"/>
      <c r="AE27" s="11"/>
    </row>
    <row r="28" spans="1:76" s="21" customFormat="1" ht="15">
      <c r="A28" s="1"/>
      <c r="B28" s="1"/>
      <c r="C28" s="14"/>
      <c r="D28" s="14"/>
      <c r="E28" s="15"/>
      <c r="F28" s="16"/>
      <c r="G28" s="1"/>
      <c r="H28" s="5"/>
      <c r="I28" s="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AE28" s="17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s="21" customFormat="1" ht="15">
      <c r="A29" s="1"/>
      <c r="B29" s="1"/>
      <c r="C29" s="14"/>
      <c r="D29" s="14"/>
      <c r="E29" s="15"/>
      <c r="F29" s="16"/>
      <c r="G29" s="1"/>
      <c r="H29" s="5"/>
      <c r="I29" s="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AE29" s="14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s="21" customFormat="1" ht="15">
      <c r="A30" s="1"/>
      <c r="B30" s="1"/>
      <c r="C30" s="14"/>
      <c r="D30" s="14"/>
      <c r="E30" s="15"/>
      <c r="F30" s="16"/>
      <c r="G30" s="1"/>
      <c r="H30" s="5"/>
      <c r="I30" s="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AE30" s="14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s="21" customFormat="1" ht="15">
      <c r="A31" s="1"/>
      <c r="B31" s="1"/>
      <c r="C31" s="14"/>
      <c r="D31" s="11" t="s">
        <v>22</v>
      </c>
      <c r="E31" s="15"/>
      <c r="F31" s="16"/>
      <c r="G31" s="1"/>
      <c r="H31" s="5"/>
      <c r="I31" s="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AE31" s="1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s="21" customFormat="1" ht="15">
      <c r="A32" s="1"/>
      <c r="B32" s="1"/>
      <c r="C32" s="1"/>
      <c r="D32" s="1"/>
      <c r="E32" s="7"/>
      <c r="F32" s="6"/>
      <c r="G32" s="1"/>
      <c r="H32" s="5"/>
      <c r="I32" s="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AE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s="21" customFormat="1" ht="15">
      <c r="A33" s="1"/>
      <c r="B33" s="1"/>
      <c r="C33" s="1"/>
      <c r="D33" s="1"/>
      <c r="E33" s="7"/>
      <c r="F33" s="6"/>
      <c r="G33" s="1"/>
      <c r="H33" s="5"/>
      <c r="I33" s="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s="21" customFormat="1" ht="15">
      <c r="A34" s="1"/>
      <c r="B34" s="1"/>
      <c r="C34" s="1"/>
      <c r="D34" s="1"/>
      <c r="E34" s="7"/>
      <c r="F34" s="6"/>
      <c r="G34" s="1"/>
      <c r="H34" s="5"/>
      <c r="I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s="21" customFormat="1" ht="15">
      <c r="A35" s="1"/>
      <c r="B35" s="1"/>
      <c r="C35" s="1"/>
      <c r="D35" s="1"/>
      <c r="E35" s="7"/>
      <c r="F35" s="6"/>
      <c r="G35" s="1"/>
      <c r="H35" s="5"/>
      <c r="I35" s="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</sheetData>
  <sheetProtection/>
  <mergeCells count="4">
    <mergeCell ref="E1:AM1"/>
    <mergeCell ref="E2:AM2"/>
    <mergeCell ref="P3:T3"/>
    <mergeCell ref="U3:AM3"/>
  </mergeCells>
  <conditionalFormatting sqref="K23 I23">
    <cfRule type="cellIs" priority="24" dxfId="54" operator="equal" stopIfTrue="1">
      <formula>2</formula>
    </cfRule>
  </conditionalFormatting>
  <conditionalFormatting sqref="K23 I23">
    <cfRule type="cellIs" priority="23" dxfId="55" operator="equal" stopIfTrue="1">
      <formula>2</formula>
    </cfRule>
  </conditionalFormatting>
  <conditionalFormatting sqref="K23 I23">
    <cfRule type="cellIs" priority="22" dxfId="54" operator="equal" stopIfTrue="1">
      <formula>2</formula>
    </cfRule>
  </conditionalFormatting>
  <conditionalFormatting sqref="K23 I23">
    <cfRule type="cellIs" priority="21" dxfId="55" operator="equal" stopIfTrue="1">
      <formula>2</formula>
    </cfRule>
  </conditionalFormatting>
  <conditionalFormatting sqref="G21 I17:I18 H19:I21 H12:I16 G14:G16 G5:I5 H7:I9 I6 I10:I11 K7:K9 G7:G10">
    <cfRule type="cellIs" priority="6" dxfId="54" operator="equal" stopIfTrue="1">
      <formula>2</formula>
    </cfRule>
  </conditionalFormatting>
  <conditionalFormatting sqref="G21 I17:I18 H19:I21 H12:I16 G14:G16 G5:I5 H7:I9 I6 I10:I11 K7:K9 G7:G10">
    <cfRule type="cellIs" priority="5" dxfId="55" operator="equal" stopIfTrue="1">
      <formula>2</formula>
    </cfRule>
  </conditionalFormatting>
  <conditionalFormatting sqref="I22">
    <cfRule type="cellIs" priority="2" dxfId="54" operator="equal" stopIfTrue="1">
      <formula>2</formula>
    </cfRule>
  </conditionalFormatting>
  <conditionalFormatting sqref="I22">
    <cfRule type="cellIs" priority="1" dxfId="55" operator="equal" stopIfTrue="1">
      <formula>2</formula>
    </cfRule>
  </conditionalFormatting>
  <printOptions horizontalCentered="1"/>
  <pageMargins left="0" right="0" top="0.25" bottom="0.25" header="0.3" footer="0.3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5"/>
  <sheetViews>
    <sheetView zoomScale="85" zoomScaleNormal="85" zoomScalePageLayoutView="0" workbookViewId="0" topLeftCell="A1">
      <pane xSplit="10" ySplit="4" topLeftCell="K20" activePane="bottomRight" state="frozen"/>
      <selection pane="topLeft" activeCell="A1" sqref="A1"/>
      <selection pane="topRight" activeCell="K1" sqref="K1"/>
      <selection pane="bottomLeft" activeCell="A5" sqref="A5"/>
      <selection pane="bottomRight" activeCell="M24" sqref="M24:M26"/>
    </sheetView>
  </sheetViews>
  <sheetFormatPr defaultColWidth="9.140625" defaultRowHeight="15"/>
  <cols>
    <col min="1" max="1" width="4.140625" style="1" customWidth="1"/>
    <col min="2" max="2" width="7.28125" style="1" customWidth="1"/>
    <col min="3" max="3" width="11.7109375" style="1" customWidth="1"/>
    <col min="4" max="4" width="8.140625" style="1" customWidth="1"/>
    <col min="5" max="5" width="6.28125" style="7" customWidth="1"/>
    <col min="6" max="6" width="5.140625" style="6" customWidth="1"/>
    <col min="7" max="7" width="41.28125" style="1" customWidth="1"/>
    <col min="8" max="8" width="11.57421875" style="5" bestFit="1" customWidth="1"/>
    <col min="9" max="9" width="6.8515625" style="1" customWidth="1"/>
    <col min="10" max="10" width="9.140625" style="1" customWidth="1"/>
    <col min="11" max="11" width="10.140625" style="1" customWidth="1"/>
    <col min="12" max="12" width="15.8515625" style="1" customWidth="1"/>
    <col min="13" max="13" width="20.7109375" style="1" customWidth="1"/>
    <col min="14" max="14" width="12.57421875" style="1" bestFit="1" customWidth="1"/>
    <col min="15" max="15" width="10.57421875" style="1" customWidth="1"/>
    <col min="16" max="33" width="3.421875" style="1" customWidth="1"/>
    <col min="34" max="16384" width="9.140625" style="1" customWidth="1"/>
  </cols>
  <sheetData>
    <row r="1" spans="1:15" ht="21.75" customHeight="1">
      <c r="A1" s="67" t="s">
        <v>0</v>
      </c>
      <c r="E1" s="256" t="s">
        <v>322</v>
      </c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ht="21.75" customHeight="1">
      <c r="A2" s="67" t="s">
        <v>1</v>
      </c>
      <c r="E2" s="256" t="s">
        <v>323</v>
      </c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pans="5:15" ht="28.5" customHeight="1">
      <c r="E3" s="30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33" s="18" customFormat="1" ht="42.75">
      <c r="A4" s="19" t="s">
        <v>25</v>
      </c>
      <c r="B4" s="19" t="s">
        <v>26</v>
      </c>
      <c r="C4" s="19" t="s">
        <v>27</v>
      </c>
      <c r="D4" s="19" t="s">
        <v>28</v>
      </c>
      <c r="E4" s="34" t="s">
        <v>29</v>
      </c>
      <c r="F4" s="35" t="s">
        <v>30</v>
      </c>
      <c r="G4" s="19" t="s">
        <v>31</v>
      </c>
      <c r="H4" s="19" t="s">
        <v>32</v>
      </c>
      <c r="I4" s="19" t="s">
        <v>33</v>
      </c>
      <c r="J4" s="19" t="s">
        <v>34</v>
      </c>
      <c r="K4" s="19" t="s">
        <v>35</v>
      </c>
      <c r="L4" s="19" t="s">
        <v>36</v>
      </c>
      <c r="M4" s="19" t="s">
        <v>37</v>
      </c>
      <c r="N4" s="19" t="s">
        <v>38</v>
      </c>
      <c r="O4" s="88" t="s">
        <v>373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2"/>
      <c r="AB4" s="2"/>
      <c r="AC4" s="2"/>
      <c r="AD4" s="2"/>
      <c r="AE4" s="2"/>
      <c r="AF4" s="2"/>
      <c r="AG4" s="2"/>
    </row>
    <row r="5" spans="1:15" s="40" customFormat="1" ht="49.5" customHeight="1">
      <c r="A5" s="22">
        <v>1</v>
      </c>
      <c r="B5" s="26" t="s">
        <v>52</v>
      </c>
      <c r="C5" s="27">
        <v>42802</v>
      </c>
      <c r="D5" s="175" t="s">
        <v>61</v>
      </c>
      <c r="E5" s="187" t="s">
        <v>319</v>
      </c>
      <c r="F5" s="188">
        <v>330</v>
      </c>
      <c r="G5" s="189" t="s">
        <v>348</v>
      </c>
      <c r="H5" s="61" t="s">
        <v>349</v>
      </c>
      <c r="I5" s="29">
        <v>1</v>
      </c>
      <c r="J5" s="190">
        <v>6</v>
      </c>
      <c r="K5" s="175">
        <v>134</v>
      </c>
      <c r="L5" s="63" t="s">
        <v>350</v>
      </c>
      <c r="M5" s="28" t="s">
        <v>64</v>
      </c>
      <c r="N5" s="191" t="s">
        <v>186</v>
      </c>
      <c r="O5" s="203">
        <f>K5*1.5</f>
        <v>201</v>
      </c>
    </row>
    <row r="6" spans="1:15" s="40" customFormat="1" ht="49.5" customHeight="1">
      <c r="A6" s="22">
        <v>2</v>
      </c>
      <c r="B6" s="176" t="s">
        <v>82</v>
      </c>
      <c r="C6" s="177">
        <v>42804</v>
      </c>
      <c r="D6" s="178" t="s">
        <v>63</v>
      </c>
      <c r="E6" s="186" t="s">
        <v>17</v>
      </c>
      <c r="F6" s="185">
        <v>450</v>
      </c>
      <c r="G6" s="179" t="s">
        <v>87</v>
      </c>
      <c r="H6" s="180" t="s">
        <v>324</v>
      </c>
      <c r="I6" s="181">
        <v>1</v>
      </c>
      <c r="J6" s="182">
        <v>3</v>
      </c>
      <c r="K6" s="178">
        <v>60</v>
      </c>
      <c r="L6" s="183" t="s">
        <v>325</v>
      </c>
      <c r="M6" s="184" t="s">
        <v>326</v>
      </c>
      <c r="N6" s="184" t="s">
        <v>186</v>
      </c>
      <c r="O6" s="203">
        <f aca="true" t="shared" si="0" ref="O6:O22">K6*1.5</f>
        <v>90</v>
      </c>
    </row>
    <row r="7" spans="1:15" s="40" customFormat="1" ht="49.5" customHeight="1">
      <c r="A7" s="22">
        <v>3</v>
      </c>
      <c r="B7" s="176" t="s">
        <v>82</v>
      </c>
      <c r="C7" s="177">
        <v>42804</v>
      </c>
      <c r="D7" s="178" t="s">
        <v>61</v>
      </c>
      <c r="E7" s="186" t="s">
        <v>17</v>
      </c>
      <c r="F7" s="185">
        <v>111</v>
      </c>
      <c r="G7" s="179" t="s">
        <v>62</v>
      </c>
      <c r="H7" s="180" t="s">
        <v>327</v>
      </c>
      <c r="I7" s="181">
        <v>1</v>
      </c>
      <c r="J7" s="182">
        <v>4</v>
      </c>
      <c r="K7" s="178">
        <v>88</v>
      </c>
      <c r="L7" s="183" t="s">
        <v>328</v>
      </c>
      <c r="M7" s="184" t="s">
        <v>64</v>
      </c>
      <c r="N7" s="184" t="s">
        <v>186</v>
      </c>
      <c r="O7" s="203">
        <f t="shared" si="0"/>
        <v>132</v>
      </c>
    </row>
    <row r="8" spans="1:15" s="40" customFormat="1" ht="49.5" customHeight="1">
      <c r="A8" s="22">
        <v>4</v>
      </c>
      <c r="B8" s="176" t="s">
        <v>80</v>
      </c>
      <c r="C8" s="177">
        <v>42805</v>
      </c>
      <c r="D8" s="178" t="s">
        <v>61</v>
      </c>
      <c r="E8" s="186" t="s">
        <v>97</v>
      </c>
      <c r="F8" s="185">
        <v>111</v>
      </c>
      <c r="G8" s="179" t="s">
        <v>98</v>
      </c>
      <c r="H8" s="180" t="s">
        <v>146</v>
      </c>
      <c r="I8" s="181">
        <v>1</v>
      </c>
      <c r="J8" s="182">
        <v>2</v>
      </c>
      <c r="K8" s="178">
        <v>33</v>
      </c>
      <c r="L8" s="183" t="s">
        <v>316</v>
      </c>
      <c r="M8" s="184" t="s">
        <v>326</v>
      </c>
      <c r="N8" s="184" t="s">
        <v>186</v>
      </c>
      <c r="O8" s="203">
        <f t="shared" si="0"/>
        <v>49.5</v>
      </c>
    </row>
    <row r="9" spans="1:15" s="40" customFormat="1" ht="49.5" customHeight="1">
      <c r="A9" s="22">
        <v>5</v>
      </c>
      <c r="B9" s="176" t="s">
        <v>50</v>
      </c>
      <c r="C9" s="177">
        <v>42807</v>
      </c>
      <c r="D9" s="178" t="s">
        <v>63</v>
      </c>
      <c r="E9" s="186" t="s">
        <v>17</v>
      </c>
      <c r="F9" s="185">
        <v>426</v>
      </c>
      <c r="G9" s="179" t="s">
        <v>122</v>
      </c>
      <c r="H9" s="180" t="s">
        <v>329</v>
      </c>
      <c r="I9" s="181">
        <v>1</v>
      </c>
      <c r="J9" s="182">
        <v>2</v>
      </c>
      <c r="K9" s="178">
        <v>43</v>
      </c>
      <c r="L9" s="183" t="s">
        <v>330</v>
      </c>
      <c r="M9" s="184" t="s">
        <v>326</v>
      </c>
      <c r="N9" s="184" t="s">
        <v>186</v>
      </c>
      <c r="O9" s="203">
        <f t="shared" si="0"/>
        <v>64.5</v>
      </c>
    </row>
    <row r="10" spans="1:15" s="40" customFormat="1" ht="49.5" customHeight="1">
      <c r="A10" s="22">
        <v>6</v>
      </c>
      <c r="B10" s="176" t="s">
        <v>50</v>
      </c>
      <c r="C10" s="177">
        <v>42807</v>
      </c>
      <c r="D10" s="176" t="s">
        <v>61</v>
      </c>
      <c r="E10" s="186" t="s">
        <v>54</v>
      </c>
      <c r="F10" s="185">
        <v>201</v>
      </c>
      <c r="G10" s="179" t="s">
        <v>66</v>
      </c>
      <c r="H10" s="180" t="s">
        <v>331</v>
      </c>
      <c r="I10" s="181">
        <v>1</v>
      </c>
      <c r="J10" s="182">
        <v>7</v>
      </c>
      <c r="K10" s="178">
        <v>150</v>
      </c>
      <c r="L10" s="183" t="s">
        <v>332</v>
      </c>
      <c r="M10" s="184" t="s">
        <v>326</v>
      </c>
      <c r="N10" s="184" t="s">
        <v>186</v>
      </c>
      <c r="O10" s="203">
        <f t="shared" si="0"/>
        <v>225</v>
      </c>
    </row>
    <row r="11" spans="1:15" s="40" customFormat="1" ht="49.5" customHeight="1">
      <c r="A11" s="22">
        <v>7</v>
      </c>
      <c r="B11" s="176" t="s">
        <v>50</v>
      </c>
      <c r="C11" s="177">
        <v>42807</v>
      </c>
      <c r="D11" s="176" t="s">
        <v>65</v>
      </c>
      <c r="E11" s="186" t="s">
        <v>17</v>
      </c>
      <c r="F11" s="185">
        <v>321</v>
      </c>
      <c r="G11" s="179" t="s">
        <v>74</v>
      </c>
      <c r="H11" s="180" t="s">
        <v>333</v>
      </c>
      <c r="I11" s="181">
        <v>1</v>
      </c>
      <c r="J11" s="182">
        <v>6</v>
      </c>
      <c r="K11" s="178">
        <v>122</v>
      </c>
      <c r="L11" s="183" t="s">
        <v>334</v>
      </c>
      <c r="M11" s="184" t="s">
        <v>64</v>
      </c>
      <c r="N11" s="184" t="s">
        <v>186</v>
      </c>
      <c r="O11" s="203">
        <f t="shared" si="0"/>
        <v>183</v>
      </c>
    </row>
    <row r="12" spans="1:15" s="40" customFormat="1" ht="49.5" customHeight="1">
      <c r="A12" s="22">
        <v>8</v>
      </c>
      <c r="B12" s="176" t="s">
        <v>51</v>
      </c>
      <c r="C12" s="177">
        <v>42808</v>
      </c>
      <c r="D12" s="177" t="s">
        <v>63</v>
      </c>
      <c r="E12" s="186" t="s">
        <v>16</v>
      </c>
      <c r="F12" s="185">
        <v>306</v>
      </c>
      <c r="G12" s="179" t="s">
        <v>283</v>
      </c>
      <c r="H12" s="180" t="s">
        <v>335</v>
      </c>
      <c r="I12" s="181">
        <v>1</v>
      </c>
      <c r="J12" s="182">
        <v>1</v>
      </c>
      <c r="K12" s="178">
        <v>44</v>
      </c>
      <c r="L12" s="183" t="s">
        <v>336</v>
      </c>
      <c r="M12" s="184" t="s">
        <v>326</v>
      </c>
      <c r="N12" s="184" t="s">
        <v>186</v>
      </c>
      <c r="O12" s="203">
        <f t="shared" si="0"/>
        <v>66</v>
      </c>
    </row>
    <row r="13" spans="1:15" s="40" customFormat="1" ht="49.5" customHeight="1">
      <c r="A13" s="22">
        <v>9</v>
      </c>
      <c r="B13" s="176" t="s">
        <v>51</v>
      </c>
      <c r="C13" s="177">
        <v>42808</v>
      </c>
      <c r="D13" s="177" t="s">
        <v>61</v>
      </c>
      <c r="E13" s="186" t="s">
        <v>17</v>
      </c>
      <c r="F13" s="185">
        <v>260</v>
      </c>
      <c r="G13" s="179" t="s">
        <v>75</v>
      </c>
      <c r="H13" s="180" t="s">
        <v>279</v>
      </c>
      <c r="I13" s="181">
        <v>1</v>
      </c>
      <c r="J13" s="182">
        <v>3</v>
      </c>
      <c r="K13" s="178">
        <v>63</v>
      </c>
      <c r="L13" s="183" t="s">
        <v>307</v>
      </c>
      <c r="M13" s="184" t="s">
        <v>326</v>
      </c>
      <c r="N13" s="184" t="s">
        <v>186</v>
      </c>
      <c r="O13" s="203">
        <f t="shared" si="0"/>
        <v>94.5</v>
      </c>
    </row>
    <row r="14" spans="1:15" s="40" customFormat="1" ht="49.5" customHeight="1">
      <c r="A14" s="22">
        <v>10</v>
      </c>
      <c r="B14" s="176" t="s">
        <v>52</v>
      </c>
      <c r="C14" s="177">
        <v>42809</v>
      </c>
      <c r="D14" s="178" t="s">
        <v>58</v>
      </c>
      <c r="E14" s="186" t="s">
        <v>17</v>
      </c>
      <c r="F14" s="185">
        <v>323</v>
      </c>
      <c r="G14" s="179" t="s">
        <v>18</v>
      </c>
      <c r="H14" s="180" t="s">
        <v>165</v>
      </c>
      <c r="I14" s="181">
        <v>1</v>
      </c>
      <c r="J14" s="182">
        <v>3</v>
      </c>
      <c r="K14" s="178">
        <v>60</v>
      </c>
      <c r="L14" s="183" t="s">
        <v>307</v>
      </c>
      <c r="M14" s="184" t="s">
        <v>326</v>
      </c>
      <c r="N14" s="184" t="s">
        <v>186</v>
      </c>
      <c r="O14" s="203">
        <f t="shared" si="0"/>
        <v>90</v>
      </c>
    </row>
    <row r="15" spans="1:15" s="40" customFormat="1" ht="49.5" customHeight="1">
      <c r="A15" s="22">
        <v>11</v>
      </c>
      <c r="B15" s="176" t="s">
        <v>52</v>
      </c>
      <c r="C15" s="177">
        <v>42809</v>
      </c>
      <c r="D15" s="178" t="s">
        <v>65</v>
      </c>
      <c r="E15" s="186" t="s">
        <v>17</v>
      </c>
      <c r="F15" s="185">
        <v>418</v>
      </c>
      <c r="G15" s="179" t="s">
        <v>273</v>
      </c>
      <c r="H15" s="180" t="s">
        <v>337</v>
      </c>
      <c r="I15" s="181">
        <v>1</v>
      </c>
      <c r="J15" s="182">
        <v>2</v>
      </c>
      <c r="K15" s="178">
        <v>45</v>
      </c>
      <c r="L15" s="183">
        <v>304</v>
      </c>
      <c r="M15" s="184" t="s">
        <v>326</v>
      </c>
      <c r="N15" s="184" t="s">
        <v>186</v>
      </c>
      <c r="O15" s="203">
        <f t="shared" si="0"/>
        <v>67.5</v>
      </c>
    </row>
    <row r="16" spans="1:15" s="40" customFormat="1" ht="49.5" customHeight="1">
      <c r="A16" s="22">
        <v>12</v>
      </c>
      <c r="B16" s="176" t="s">
        <v>53</v>
      </c>
      <c r="C16" s="177">
        <v>42810</v>
      </c>
      <c r="D16" s="178" t="s">
        <v>58</v>
      </c>
      <c r="E16" s="186" t="s">
        <v>16</v>
      </c>
      <c r="F16" s="185">
        <v>316</v>
      </c>
      <c r="G16" s="179" t="s">
        <v>55</v>
      </c>
      <c r="H16" s="180" t="s">
        <v>163</v>
      </c>
      <c r="I16" s="181">
        <v>1</v>
      </c>
      <c r="J16" s="182">
        <v>3</v>
      </c>
      <c r="K16" s="178">
        <v>57</v>
      </c>
      <c r="L16" s="183" t="s">
        <v>338</v>
      </c>
      <c r="M16" s="184" t="s">
        <v>326</v>
      </c>
      <c r="N16" s="184" t="s">
        <v>186</v>
      </c>
      <c r="O16" s="203">
        <f t="shared" si="0"/>
        <v>85.5</v>
      </c>
    </row>
    <row r="17" spans="1:15" s="40" customFormat="1" ht="49.5" customHeight="1">
      <c r="A17" s="22">
        <v>13</v>
      </c>
      <c r="B17" s="176" t="s">
        <v>53</v>
      </c>
      <c r="C17" s="177">
        <v>42810</v>
      </c>
      <c r="D17" s="178" t="s">
        <v>63</v>
      </c>
      <c r="E17" s="186" t="s">
        <v>16</v>
      </c>
      <c r="F17" s="185">
        <v>306</v>
      </c>
      <c r="G17" s="179" t="s">
        <v>283</v>
      </c>
      <c r="H17" s="180" t="s">
        <v>339</v>
      </c>
      <c r="I17" s="181">
        <v>1</v>
      </c>
      <c r="J17" s="182">
        <v>2</v>
      </c>
      <c r="K17" s="178">
        <v>48</v>
      </c>
      <c r="L17" s="183">
        <v>510</v>
      </c>
      <c r="M17" s="184" t="s">
        <v>326</v>
      </c>
      <c r="N17" s="184" t="s">
        <v>186</v>
      </c>
      <c r="O17" s="203">
        <f t="shared" si="0"/>
        <v>72</v>
      </c>
    </row>
    <row r="18" spans="1:15" s="40" customFormat="1" ht="49.5" customHeight="1">
      <c r="A18" s="22">
        <v>14</v>
      </c>
      <c r="B18" s="176" t="s">
        <v>53</v>
      </c>
      <c r="C18" s="177">
        <v>42810</v>
      </c>
      <c r="D18" s="178" t="s">
        <v>65</v>
      </c>
      <c r="E18" s="186" t="s">
        <v>17</v>
      </c>
      <c r="F18" s="185">
        <v>413</v>
      </c>
      <c r="G18" s="179" t="s">
        <v>271</v>
      </c>
      <c r="H18" s="180" t="s">
        <v>340</v>
      </c>
      <c r="I18" s="181">
        <v>1</v>
      </c>
      <c r="J18" s="182">
        <v>2</v>
      </c>
      <c r="K18" s="178">
        <v>40</v>
      </c>
      <c r="L18" s="183">
        <v>510</v>
      </c>
      <c r="M18" s="184" t="s">
        <v>326</v>
      </c>
      <c r="N18" s="184" t="s">
        <v>186</v>
      </c>
      <c r="O18" s="203">
        <f t="shared" si="0"/>
        <v>60</v>
      </c>
    </row>
    <row r="19" spans="1:15" s="40" customFormat="1" ht="49.5" customHeight="1">
      <c r="A19" s="22">
        <v>15</v>
      </c>
      <c r="B19" s="176" t="s">
        <v>82</v>
      </c>
      <c r="C19" s="177">
        <v>42811</v>
      </c>
      <c r="D19" s="178" t="s">
        <v>58</v>
      </c>
      <c r="E19" s="186" t="s">
        <v>17</v>
      </c>
      <c r="F19" s="185">
        <v>403</v>
      </c>
      <c r="G19" s="179" t="s">
        <v>73</v>
      </c>
      <c r="H19" s="180" t="s">
        <v>341</v>
      </c>
      <c r="I19" s="181">
        <v>1</v>
      </c>
      <c r="J19" s="182">
        <v>6</v>
      </c>
      <c r="K19" s="178">
        <v>137</v>
      </c>
      <c r="L19" s="183" t="s">
        <v>342</v>
      </c>
      <c r="M19" s="184" t="s">
        <v>64</v>
      </c>
      <c r="N19" s="184" t="s">
        <v>186</v>
      </c>
      <c r="O19" s="203">
        <f t="shared" si="0"/>
        <v>205.5</v>
      </c>
    </row>
    <row r="20" spans="1:15" s="40" customFormat="1" ht="49.5" customHeight="1">
      <c r="A20" s="22">
        <v>16</v>
      </c>
      <c r="B20" s="176" t="s">
        <v>82</v>
      </c>
      <c r="C20" s="177">
        <v>42811</v>
      </c>
      <c r="D20" s="178" t="s">
        <v>63</v>
      </c>
      <c r="E20" s="186" t="s">
        <v>17</v>
      </c>
      <c r="F20" s="185">
        <v>428</v>
      </c>
      <c r="G20" s="179" t="s">
        <v>105</v>
      </c>
      <c r="H20" s="180" t="s">
        <v>343</v>
      </c>
      <c r="I20" s="181">
        <v>1</v>
      </c>
      <c r="J20" s="182">
        <v>5</v>
      </c>
      <c r="K20" s="178">
        <v>119</v>
      </c>
      <c r="L20" s="183" t="s">
        <v>344</v>
      </c>
      <c r="M20" s="184" t="s">
        <v>64</v>
      </c>
      <c r="N20" s="184" t="s">
        <v>186</v>
      </c>
      <c r="O20" s="203">
        <f t="shared" si="0"/>
        <v>178.5</v>
      </c>
    </row>
    <row r="21" spans="1:15" s="40" customFormat="1" ht="49.5" customHeight="1">
      <c r="A21" s="22">
        <v>17</v>
      </c>
      <c r="B21" s="176" t="s">
        <v>82</v>
      </c>
      <c r="C21" s="177">
        <v>42811</v>
      </c>
      <c r="D21" s="178" t="s">
        <v>61</v>
      </c>
      <c r="E21" s="186" t="s">
        <v>17</v>
      </c>
      <c r="F21" s="185">
        <v>404</v>
      </c>
      <c r="G21" s="179" t="s">
        <v>90</v>
      </c>
      <c r="H21" s="180" t="s">
        <v>345</v>
      </c>
      <c r="I21" s="181">
        <v>1</v>
      </c>
      <c r="J21" s="182">
        <v>3</v>
      </c>
      <c r="K21" s="178">
        <v>69</v>
      </c>
      <c r="L21" s="183" t="s">
        <v>160</v>
      </c>
      <c r="M21" s="184" t="s">
        <v>64</v>
      </c>
      <c r="N21" s="184" t="s">
        <v>186</v>
      </c>
      <c r="O21" s="203">
        <f t="shared" si="0"/>
        <v>103.5</v>
      </c>
    </row>
    <row r="22" spans="1:15" s="40" customFormat="1" ht="49.5" customHeight="1">
      <c r="A22" s="22">
        <v>18</v>
      </c>
      <c r="B22" s="176" t="s">
        <v>80</v>
      </c>
      <c r="C22" s="177">
        <v>42812</v>
      </c>
      <c r="D22" s="178" t="s">
        <v>58</v>
      </c>
      <c r="E22" s="186" t="s">
        <v>56</v>
      </c>
      <c r="F22" s="185">
        <v>291</v>
      </c>
      <c r="G22" s="179" t="s">
        <v>57</v>
      </c>
      <c r="H22" s="180" t="s">
        <v>346</v>
      </c>
      <c r="I22" s="181">
        <v>1</v>
      </c>
      <c r="J22" s="182">
        <v>5</v>
      </c>
      <c r="K22" s="178">
        <v>105</v>
      </c>
      <c r="L22" s="183" t="s">
        <v>347</v>
      </c>
      <c r="M22" s="184" t="s">
        <v>64</v>
      </c>
      <c r="N22" s="184" t="s">
        <v>186</v>
      </c>
      <c r="O22" s="203">
        <f t="shared" si="0"/>
        <v>157.5</v>
      </c>
    </row>
    <row r="23" spans="1:15" s="58" customFormat="1" ht="73.5" customHeight="1">
      <c r="A23" s="259" t="s">
        <v>374</v>
      </c>
      <c r="B23" s="260"/>
      <c r="C23" s="260"/>
      <c r="D23" s="260"/>
      <c r="E23" s="260"/>
      <c r="F23" s="260"/>
      <c r="G23" s="260"/>
      <c r="H23" s="260"/>
      <c r="I23" s="261"/>
      <c r="J23" s="204">
        <f>SUM(J5:J22)</f>
        <v>65</v>
      </c>
      <c r="K23" s="204">
        <f>SUM(K5:K22)</f>
        <v>1417</v>
      </c>
      <c r="L23" s="205"/>
      <c r="M23" s="206"/>
      <c r="N23" s="207"/>
      <c r="O23" s="204">
        <f>SUM(O5:O22)</f>
        <v>2125.5</v>
      </c>
    </row>
    <row r="24" ht="15.75">
      <c r="M24" s="23" t="str">
        <f ca="1">"Đà Nẵng, ngày"&amp;" "&amp;DAY(NOW())&amp;" tháng "&amp;MONTH(NOW())&amp;" năm "&amp;YEAR(NOW())</f>
        <v>Đà Nẵng, ngày 28 tháng 4 năm 2017</v>
      </c>
    </row>
    <row r="25" ht="15">
      <c r="M25" s="11" t="s">
        <v>21</v>
      </c>
    </row>
    <row r="26" ht="15">
      <c r="I26" s="4"/>
    </row>
    <row r="27" spans="3:9" ht="15">
      <c r="C27" s="11"/>
      <c r="D27" s="11" t="s">
        <v>20</v>
      </c>
      <c r="E27" s="12"/>
      <c r="F27" s="13"/>
      <c r="I27" s="4"/>
    </row>
    <row r="28" spans="3:9" ht="15">
      <c r="C28" s="11"/>
      <c r="D28" s="11"/>
      <c r="E28" s="12"/>
      <c r="F28" s="13"/>
      <c r="I28" s="4"/>
    </row>
    <row r="29" spans="3:9" ht="15">
      <c r="C29" s="11"/>
      <c r="D29" s="11"/>
      <c r="E29" s="12"/>
      <c r="F29" s="13"/>
      <c r="I29" s="4"/>
    </row>
    <row r="30" spans="3:9" ht="15">
      <c r="C30" s="14"/>
      <c r="D30" s="14"/>
      <c r="E30" s="15"/>
      <c r="F30" s="16"/>
      <c r="I30" s="4"/>
    </row>
    <row r="31" spans="3:9" ht="15">
      <c r="C31" s="14"/>
      <c r="D31" s="14"/>
      <c r="E31" s="15"/>
      <c r="F31" s="16"/>
      <c r="I31" s="4"/>
    </row>
    <row r="32" spans="3:9" ht="15">
      <c r="C32" s="14"/>
      <c r="D32" s="14"/>
      <c r="E32" s="15"/>
      <c r="F32" s="16"/>
      <c r="I32" s="4"/>
    </row>
    <row r="33" spans="3:9" ht="15">
      <c r="C33" s="14"/>
      <c r="D33" s="11" t="s">
        <v>22</v>
      </c>
      <c r="E33" s="15"/>
      <c r="F33" s="16"/>
      <c r="I33" s="4"/>
    </row>
    <row r="34" spans="1:33" s="21" customFormat="1" ht="15">
      <c r="A34" s="1"/>
      <c r="B34" s="1"/>
      <c r="C34" s="1"/>
      <c r="D34" s="1"/>
      <c r="E34" s="7"/>
      <c r="F34" s="6"/>
      <c r="G34" s="1"/>
      <c r="H34" s="5"/>
      <c r="I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21" customFormat="1" ht="15">
      <c r="A35" s="1"/>
      <c r="B35" s="1"/>
      <c r="C35" s="1"/>
      <c r="D35" s="1"/>
      <c r="E35" s="7"/>
      <c r="F35" s="6"/>
      <c r="G35" s="1"/>
      <c r="H35" s="5"/>
      <c r="I35" s="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</sheetData>
  <sheetProtection/>
  <mergeCells count="3">
    <mergeCell ref="E1:O1"/>
    <mergeCell ref="E2:O2"/>
    <mergeCell ref="A23:I23"/>
  </mergeCells>
  <conditionalFormatting sqref="G21 I17:I18 H19:I21 H12:I16 G14:G16 G5:I5 H7:I9 I6 I10:I11 K7:K9 G7:G10">
    <cfRule type="cellIs" priority="4" dxfId="54" operator="equal" stopIfTrue="1">
      <formula>2</formula>
    </cfRule>
  </conditionalFormatting>
  <conditionalFormatting sqref="G21 I17:I18 H19:I21 H12:I16 G14:G16 G5:I5 H7:I9 I6 I10:I11 K7:K9 G7:G10">
    <cfRule type="cellIs" priority="3" dxfId="55" operator="equal" stopIfTrue="1">
      <formula>2</formula>
    </cfRule>
  </conditionalFormatting>
  <conditionalFormatting sqref="I22">
    <cfRule type="cellIs" priority="2" dxfId="54" operator="equal" stopIfTrue="1">
      <formula>2</formula>
    </cfRule>
  </conditionalFormatting>
  <conditionalFormatting sqref="I22">
    <cfRule type="cellIs" priority="1" dxfId="55" operator="equal" stopIfTrue="1">
      <formula>2</formula>
    </cfRule>
  </conditionalFormatting>
  <printOptions horizontalCentered="1"/>
  <pageMargins left="0" right="0" top="0.2362204724409449" bottom="0.2362204724409449" header="0.31496062992125984" footer="0.31496062992125984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X26"/>
  <sheetViews>
    <sheetView zoomScale="85" zoomScaleNormal="85" zoomScalePageLayoutView="0" workbookViewId="0" topLeftCell="A1">
      <pane xSplit="10" ySplit="4" topLeftCell="K9" activePane="bottomRight" state="frozen"/>
      <selection pane="topLeft" activeCell="A1" sqref="A1"/>
      <selection pane="topRight" activeCell="K1" sqref="K1"/>
      <selection pane="bottomLeft" activeCell="A5" sqref="A5"/>
      <selection pane="bottomRight" activeCell="Q10" sqref="Q10"/>
    </sheetView>
  </sheetViews>
  <sheetFormatPr defaultColWidth="9.140625" defaultRowHeight="15"/>
  <cols>
    <col min="1" max="1" width="4.140625" style="1" customWidth="1"/>
    <col min="2" max="2" width="7.28125" style="1" customWidth="1"/>
    <col min="3" max="3" width="11.7109375" style="1" customWidth="1"/>
    <col min="4" max="4" width="8.140625" style="1" customWidth="1"/>
    <col min="5" max="5" width="6.28125" style="7" customWidth="1"/>
    <col min="6" max="6" width="5.140625" style="6" customWidth="1"/>
    <col min="7" max="7" width="47.140625" style="1" bestFit="1" customWidth="1"/>
    <col min="8" max="8" width="11.57421875" style="5" bestFit="1" customWidth="1"/>
    <col min="9" max="9" width="6.8515625" style="1" customWidth="1"/>
    <col min="10" max="10" width="9.140625" style="1" customWidth="1"/>
    <col min="11" max="11" width="12.00390625" style="1" customWidth="1"/>
    <col min="12" max="12" width="19.00390625" style="1" bestFit="1" customWidth="1"/>
    <col min="13" max="13" width="20.7109375" style="1" customWidth="1"/>
    <col min="14" max="14" width="12.57421875" style="1" bestFit="1" customWidth="1"/>
    <col min="15" max="15" width="9.00390625" style="1" customWidth="1"/>
    <col min="16" max="20" width="4.7109375" style="1" customWidth="1"/>
    <col min="21" max="38" width="3.421875" style="21" customWidth="1"/>
    <col min="39" max="39" width="4.140625" style="1" customWidth="1"/>
    <col min="40" max="76" width="3.421875" style="1" customWidth="1"/>
    <col min="77" max="16384" width="9.140625" style="1" customWidth="1"/>
  </cols>
  <sheetData>
    <row r="1" spans="1:39" ht="21.75" customHeight="1">
      <c r="A1" s="67" t="s">
        <v>0</v>
      </c>
      <c r="E1" s="256" t="s">
        <v>377</v>
      </c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</row>
    <row r="2" spans="1:39" ht="21.75" customHeight="1">
      <c r="A2" s="67" t="s">
        <v>1</v>
      </c>
      <c r="E2" s="256" t="s">
        <v>323</v>
      </c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</row>
    <row r="3" spans="5:39" ht="28.5" customHeight="1">
      <c r="E3" s="30"/>
      <c r="F3" s="68"/>
      <c r="G3" s="68"/>
      <c r="H3" s="68"/>
      <c r="I3" s="68"/>
      <c r="J3" s="68"/>
      <c r="K3" s="68"/>
      <c r="L3" s="68"/>
      <c r="M3" s="68"/>
      <c r="N3" s="68"/>
      <c r="O3" s="68"/>
      <c r="P3" s="257" t="s">
        <v>41</v>
      </c>
      <c r="Q3" s="257"/>
      <c r="R3" s="257"/>
      <c r="S3" s="257"/>
      <c r="T3" s="257"/>
      <c r="U3" s="257" t="s">
        <v>42</v>
      </c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</row>
    <row r="4" spans="1:76" s="18" customFormat="1" ht="177.75">
      <c r="A4" s="19" t="s">
        <v>25</v>
      </c>
      <c r="B4" s="19" t="s">
        <v>26</v>
      </c>
      <c r="C4" s="19" t="s">
        <v>27</v>
      </c>
      <c r="D4" s="19" t="s">
        <v>28</v>
      </c>
      <c r="E4" s="34" t="s">
        <v>29</v>
      </c>
      <c r="F4" s="35" t="s">
        <v>30</v>
      </c>
      <c r="G4" s="19" t="s">
        <v>31</v>
      </c>
      <c r="H4" s="19" t="s">
        <v>32</v>
      </c>
      <c r="I4" s="19" t="s">
        <v>33</v>
      </c>
      <c r="J4" s="19" t="s">
        <v>34</v>
      </c>
      <c r="K4" s="19" t="s">
        <v>35</v>
      </c>
      <c r="L4" s="19" t="s">
        <v>36</v>
      </c>
      <c r="M4" s="19" t="s">
        <v>37</v>
      </c>
      <c r="N4" s="19" t="s">
        <v>38</v>
      </c>
      <c r="O4" s="24" t="s">
        <v>39</v>
      </c>
      <c r="P4" s="36" t="s">
        <v>8</v>
      </c>
      <c r="Q4" s="37" t="s">
        <v>3</v>
      </c>
      <c r="R4" s="36" t="s">
        <v>4</v>
      </c>
      <c r="S4" s="38" t="s">
        <v>13</v>
      </c>
      <c r="T4" s="39" t="s">
        <v>7</v>
      </c>
      <c r="U4" s="43" t="s">
        <v>9</v>
      </c>
      <c r="V4" s="41" t="s">
        <v>10</v>
      </c>
      <c r="W4" s="41" t="s">
        <v>2</v>
      </c>
      <c r="X4" s="41" t="s">
        <v>11</v>
      </c>
      <c r="Y4" s="41" t="s">
        <v>12</v>
      </c>
      <c r="Z4" s="41" t="s">
        <v>6</v>
      </c>
      <c r="AA4" s="41" t="s">
        <v>13</v>
      </c>
      <c r="AB4" s="41" t="s">
        <v>5</v>
      </c>
      <c r="AC4" s="41" t="s">
        <v>14</v>
      </c>
      <c r="AD4" s="41" t="s">
        <v>15</v>
      </c>
      <c r="AE4" s="41" t="s">
        <v>43</v>
      </c>
      <c r="AF4" s="41" t="s">
        <v>24</v>
      </c>
      <c r="AG4" s="41" t="s">
        <v>44</v>
      </c>
      <c r="AH4" s="41" t="s">
        <v>45</v>
      </c>
      <c r="AI4" s="41" t="s">
        <v>46</v>
      </c>
      <c r="AJ4" s="41" t="s">
        <v>47</v>
      </c>
      <c r="AK4" s="41" t="s">
        <v>48</v>
      </c>
      <c r="AL4" s="41" t="s">
        <v>49</v>
      </c>
      <c r="AM4" s="42" t="s">
        <v>24</v>
      </c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2"/>
      <c r="BS4" s="2"/>
      <c r="BT4" s="2"/>
      <c r="BU4" s="2"/>
      <c r="BV4" s="2"/>
      <c r="BW4" s="2"/>
      <c r="BX4" s="2"/>
    </row>
    <row r="5" spans="1:39" s="40" customFormat="1" ht="44.25" customHeight="1">
      <c r="A5" s="220">
        <v>1</v>
      </c>
      <c r="B5" s="221" t="s">
        <v>50</v>
      </c>
      <c r="C5" s="222">
        <v>42828</v>
      </c>
      <c r="D5" s="221" t="s">
        <v>71</v>
      </c>
      <c r="E5" s="232" t="s">
        <v>17</v>
      </c>
      <c r="F5" s="231">
        <v>413</v>
      </c>
      <c r="G5" s="224" t="s">
        <v>271</v>
      </c>
      <c r="H5" s="225" t="s">
        <v>272</v>
      </c>
      <c r="I5" s="226">
        <v>1</v>
      </c>
      <c r="J5" s="227">
        <v>1</v>
      </c>
      <c r="K5" s="223">
        <v>18</v>
      </c>
      <c r="L5" s="228">
        <v>201</v>
      </c>
      <c r="M5" s="228" t="s">
        <v>378</v>
      </c>
      <c r="N5" s="228" t="s">
        <v>186</v>
      </c>
      <c r="O5" s="228"/>
      <c r="P5" s="32"/>
      <c r="Q5" s="9" t="s">
        <v>70</v>
      </c>
      <c r="R5" s="32"/>
      <c r="S5" s="9"/>
      <c r="T5" s="33"/>
      <c r="U5" s="31"/>
      <c r="V5" s="8"/>
      <c r="W5" s="8"/>
      <c r="X5" s="8"/>
      <c r="Y5" s="8"/>
      <c r="Z5" s="8"/>
      <c r="AA5" s="8"/>
      <c r="AB5" s="8"/>
      <c r="AC5" s="8"/>
      <c r="AD5" s="8"/>
      <c r="AE5" s="8"/>
      <c r="AF5" s="25"/>
      <c r="AG5" s="8"/>
      <c r="AH5" s="8"/>
      <c r="AI5" s="8"/>
      <c r="AJ5" s="8"/>
      <c r="AK5" s="8"/>
      <c r="AL5" s="8"/>
      <c r="AM5" s="8"/>
    </row>
    <row r="6" spans="1:39" s="40" customFormat="1" ht="44.25" customHeight="1">
      <c r="A6" s="22">
        <v>2</v>
      </c>
      <c r="B6" s="176" t="s">
        <v>50</v>
      </c>
      <c r="C6" s="177">
        <v>42828</v>
      </c>
      <c r="D6" s="176" t="s">
        <v>71</v>
      </c>
      <c r="E6" s="186" t="s">
        <v>17</v>
      </c>
      <c r="F6" s="185">
        <v>428</v>
      </c>
      <c r="G6" s="229" t="s">
        <v>105</v>
      </c>
      <c r="H6" s="230" t="s">
        <v>379</v>
      </c>
      <c r="I6" s="181">
        <v>1</v>
      </c>
      <c r="J6" s="182">
        <v>2</v>
      </c>
      <c r="K6" s="178">
        <v>33</v>
      </c>
      <c r="L6" s="183" t="s">
        <v>380</v>
      </c>
      <c r="M6" s="183" t="s">
        <v>378</v>
      </c>
      <c r="N6" s="183" t="s">
        <v>186</v>
      </c>
      <c r="O6" s="183"/>
      <c r="P6" s="32"/>
      <c r="Q6" s="9" t="s">
        <v>70</v>
      </c>
      <c r="R6" s="32"/>
      <c r="S6" s="9"/>
      <c r="T6" s="33"/>
      <c r="U6" s="31"/>
      <c r="V6" s="8"/>
      <c r="W6" s="8"/>
      <c r="X6" s="8"/>
      <c r="Y6" s="8"/>
      <c r="Z6" s="8"/>
      <c r="AA6" s="8"/>
      <c r="AB6" s="8"/>
      <c r="AC6" s="8"/>
      <c r="AD6" s="8"/>
      <c r="AE6" s="8"/>
      <c r="AF6" s="25"/>
      <c r="AG6" s="8"/>
      <c r="AH6" s="8"/>
      <c r="AI6" s="8"/>
      <c r="AJ6" s="8"/>
      <c r="AK6" s="8"/>
      <c r="AL6" s="8"/>
      <c r="AM6" s="8"/>
    </row>
    <row r="7" spans="1:39" s="40" customFormat="1" ht="44.25" customHeight="1">
      <c r="A7" s="22">
        <v>3</v>
      </c>
      <c r="B7" s="176" t="s">
        <v>50</v>
      </c>
      <c r="C7" s="177">
        <v>42828</v>
      </c>
      <c r="D7" s="176" t="s">
        <v>71</v>
      </c>
      <c r="E7" s="186" t="s">
        <v>56</v>
      </c>
      <c r="F7" s="185">
        <v>291</v>
      </c>
      <c r="G7" s="229" t="s">
        <v>57</v>
      </c>
      <c r="H7" s="230" t="s">
        <v>108</v>
      </c>
      <c r="I7" s="181">
        <v>1</v>
      </c>
      <c r="J7" s="182">
        <v>1</v>
      </c>
      <c r="K7" s="178">
        <v>28</v>
      </c>
      <c r="L7" s="183">
        <v>204</v>
      </c>
      <c r="M7" s="183" t="s">
        <v>378</v>
      </c>
      <c r="N7" s="183" t="s">
        <v>186</v>
      </c>
      <c r="O7" s="183"/>
      <c r="P7" s="32"/>
      <c r="Q7" s="9" t="s">
        <v>70</v>
      </c>
      <c r="R7" s="32"/>
      <c r="S7" s="9"/>
      <c r="T7" s="33"/>
      <c r="U7" s="31"/>
      <c r="V7" s="8"/>
      <c r="W7" s="8"/>
      <c r="X7" s="8"/>
      <c r="Y7" s="8"/>
      <c r="Z7" s="8"/>
      <c r="AA7" s="8"/>
      <c r="AB7" s="8"/>
      <c r="AC7" s="8"/>
      <c r="AD7" s="8"/>
      <c r="AE7" s="8"/>
      <c r="AF7" s="25"/>
      <c r="AG7" s="8"/>
      <c r="AH7" s="8"/>
      <c r="AI7" s="8"/>
      <c r="AJ7" s="8"/>
      <c r="AK7" s="8"/>
      <c r="AL7" s="8"/>
      <c r="AM7" s="8"/>
    </row>
    <row r="8" spans="1:39" s="40" customFormat="1" ht="44.25" customHeight="1">
      <c r="A8" s="22">
        <v>4</v>
      </c>
      <c r="B8" s="176" t="s">
        <v>51</v>
      </c>
      <c r="C8" s="177">
        <v>42829</v>
      </c>
      <c r="D8" s="176" t="s">
        <v>71</v>
      </c>
      <c r="E8" s="186" t="s">
        <v>17</v>
      </c>
      <c r="F8" s="185">
        <v>423</v>
      </c>
      <c r="G8" s="229" t="s">
        <v>292</v>
      </c>
      <c r="H8" s="230" t="s">
        <v>293</v>
      </c>
      <c r="I8" s="181">
        <v>1</v>
      </c>
      <c r="J8" s="182">
        <v>3</v>
      </c>
      <c r="K8" s="178">
        <v>58</v>
      </c>
      <c r="L8" s="183" t="s">
        <v>381</v>
      </c>
      <c r="M8" s="183" t="s">
        <v>326</v>
      </c>
      <c r="N8" s="183" t="s">
        <v>186</v>
      </c>
      <c r="O8" s="183"/>
      <c r="P8" s="32"/>
      <c r="Q8" s="9"/>
      <c r="R8" s="32"/>
      <c r="S8" s="9" t="s">
        <v>70</v>
      </c>
      <c r="T8" s="33"/>
      <c r="U8" s="31"/>
      <c r="V8" s="8"/>
      <c r="W8" s="8"/>
      <c r="X8" s="8"/>
      <c r="Y8" s="8"/>
      <c r="Z8" s="8"/>
      <c r="AA8" s="8"/>
      <c r="AB8" s="8"/>
      <c r="AC8" s="8"/>
      <c r="AD8" s="8"/>
      <c r="AE8" s="8"/>
      <c r="AF8" s="25"/>
      <c r="AG8" s="8"/>
      <c r="AH8" s="8"/>
      <c r="AI8" s="8"/>
      <c r="AJ8" s="8"/>
      <c r="AK8" s="8"/>
      <c r="AL8" s="8"/>
      <c r="AM8" s="8"/>
    </row>
    <row r="9" spans="1:39" s="40" customFormat="1" ht="44.25" customHeight="1">
      <c r="A9" s="22">
        <v>5</v>
      </c>
      <c r="B9" s="176" t="s">
        <v>51</v>
      </c>
      <c r="C9" s="177">
        <v>42829</v>
      </c>
      <c r="D9" s="176" t="s">
        <v>71</v>
      </c>
      <c r="E9" s="186" t="s">
        <v>17</v>
      </c>
      <c r="F9" s="185">
        <v>423</v>
      </c>
      <c r="G9" s="229" t="s">
        <v>292</v>
      </c>
      <c r="H9" s="230" t="s">
        <v>382</v>
      </c>
      <c r="I9" s="181">
        <v>2</v>
      </c>
      <c r="J9" s="182"/>
      <c r="K9" s="178">
        <v>4</v>
      </c>
      <c r="L9" s="183" t="s">
        <v>381</v>
      </c>
      <c r="M9" s="183" t="s">
        <v>326</v>
      </c>
      <c r="N9" s="183" t="s">
        <v>186</v>
      </c>
      <c r="O9" s="183"/>
      <c r="P9" s="32"/>
      <c r="Q9" s="9"/>
      <c r="R9" s="32"/>
      <c r="S9" s="9" t="s">
        <v>70</v>
      </c>
      <c r="T9" s="33"/>
      <c r="U9" s="31"/>
      <c r="V9" s="8"/>
      <c r="W9" s="8"/>
      <c r="X9" s="8"/>
      <c r="Y9" s="8"/>
      <c r="Z9" s="8"/>
      <c r="AA9" s="8"/>
      <c r="AB9" s="8"/>
      <c r="AC9" s="8"/>
      <c r="AD9" s="8"/>
      <c r="AE9" s="8"/>
      <c r="AF9" s="25"/>
      <c r="AG9" s="8"/>
      <c r="AH9" s="8"/>
      <c r="AI9" s="8"/>
      <c r="AJ9" s="8"/>
      <c r="AK9" s="8"/>
      <c r="AL9" s="8"/>
      <c r="AM9" s="8"/>
    </row>
    <row r="10" spans="1:39" s="40" customFormat="1" ht="44.25" customHeight="1">
      <c r="A10" s="22">
        <v>6</v>
      </c>
      <c r="B10" s="176" t="s">
        <v>52</v>
      </c>
      <c r="C10" s="177">
        <v>42830</v>
      </c>
      <c r="D10" s="176" t="s">
        <v>71</v>
      </c>
      <c r="E10" s="186" t="s">
        <v>17</v>
      </c>
      <c r="F10" s="185">
        <v>378</v>
      </c>
      <c r="G10" s="229" t="s">
        <v>261</v>
      </c>
      <c r="H10" s="230" t="s">
        <v>262</v>
      </c>
      <c r="I10" s="181">
        <v>1</v>
      </c>
      <c r="J10" s="182">
        <v>4</v>
      </c>
      <c r="K10" s="178">
        <v>90</v>
      </c>
      <c r="L10" s="183" t="s">
        <v>383</v>
      </c>
      <c r="M10" s="183" t="s">
        <v>378</v>
      </c>
      <c r="N10" s="183" t="s">
        <v>186</v>
      </c>
      <c r="O10" s="183"/>
      <c r="P10" s="32"/>
      <c r="Q10" s="9"/>
      <c r="R10" s="32" t="s">
        <v>70</v>
      </c>
      <c r="S10" s="9"/>
      <c r="T10" s="33"/>
      <c r="U10" s="31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25"/>
      <c r="AG10" s="8"/>
      <c r="AH10" s="8"/>
      <c r="AI10" s="8"/>
      <c r="AJ10" s="8"/>
      <c r="AK10" s="8"/>
      <c r="AL10" s="8"/>
      <c r="AM10" s="8"/>
    </row>
    <row r="11" spans="1:39" s="40" customFormat="1" ht="44.25" customHeight="1">
      <c r="A11" s="22">
        <v>7</v>
      </c>
      <c r="B11" s="176" t="s">
        <v>82</v>
      </c>
      <c r="C11" s="177">
        <v>42832</v>
      </c>
      <c r="D11" s="176" t="s">
        <v>71</v>
      </c>
      <c r="E11" s="186" t="s">
        <v>17</v>
      </c>
      <c r="F11" s="185">
        <v>404</v>
      </c>
      <c r="G11" s="229" t="s">
        <v>90</v>
      </c>
      <c r="H11" s="230" t="s">
        <v>384</v>
      </c>
      <c r="I11" s="181">
        <v>1</v>
      </c>
      <c r="J11" s="182">
        <v>3</v>
      </c>
      <c r="K11" s="178">
        <v>71</v>
      </c>
      <c r="L11" s="183" t="s">
        <v>385</v>
      </c>
      <c r="M11" s="183" t="s">
        <v>326</v>
      </c>
      <c r="N11" s="183" t="s">
        <v>186</v>
      </c>
      <c r="O11" s="183"/>
      <c r="P11" s="32" t="s">
        <v>70</v>
      </c>
      <c r="Q11" s="9"/>
      <c r="R11" s="32"/>
      <c r="S11" s="9"/>
      <c r="T11" s="33"/>
      <c r="U11" s="31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25"/>
      <c r="AG11" s="8"/>
      <c r="AH11" s="8"/>
      <c r="AI11" s="8"/>
      <c r="AJ11" s="8"/>
      <c r="AK11" s="8"/>
      <c r="AL11" s="8"/>
      <c r="AM11" s="8"/>
    </row>
    <row r="12" spans="1:39" s="40" customFormat="1" ht="44.25" customHeight="1">
      <c r="A12" s="22">
        <v>8</v>
      </c>
      <c r="B12" s="176" t="s">
        <v>80</v>
      </c>
      <c r="C12" s="177">
        <v>42833</v>
      </c>
      <c r="D12" s="176" t="s">
        <v>71</v>
      </c>
      <c r="E12" s="186" t="s">
        <v>17</v>
      </c>
      <c r="F12" s="185">
        <v>426</v>
      </c>
      <c r="G12" s="229" t="s">
        <v>122</v>
      </c>
      <c r="H12" s="230" t="s">
        <v>386</v>
      </c>
      <c r="I12" s="181">
        <v>1</v>
      </c>
      <c r="J12" s="182">
        <v>2</v>
      </c>
      <c r="K12" s="178">
        <v>46</v>
      </c>
      <c r="L12" s="183">
        <v>407</v>
      </c>
      <c r="M12" s="183" t="s">
        <v>64</v>
      </c>
      <c r="N12" s="183" t="s">
        <v>186</v>
      </c>
      <c r="O12" s="183"/>
      <c r="P12" s="69" t="s">
        <v>70</v>
      </c>
      <c r="Q12" s="9"/>
      <c r="R12" s="32"/>
      <c r="S12" s="9"/>
      <c r="T12" s="33"/>
      <c r="U12" s="31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25"/>
      <c r="AG12" s="8"/>
      <c r="AH12" s="8"/>
      <c r="AI12" s="8"/>
      <c r="AJ12" s="8"/>
      <c r="AK12" s="8"/>
      <c r="AL12" s="8"/>
      <c r="AM12" s="8"/>
    </row>
    <row r="13" spans="1:39" s="40" customFormat="1" ht="44.25" customHeight="1">
      <c r="A13" s="22">
        <v>9</v>
      </c>
      <c r="B13" s="176" t="s">
        <v>81</v>
      </c>
      <c r="C13" s="177">
        <v>42834</v>
      </c>
      <c r="D13" s="176" t="s">
        <v>65</v>
      </c>
      <c r="E13" s="186" t="s">
        <v>19</v>
      </c>
      <c r="F13" s="185">
        <v>441</v>
      </c>
      <c r="G13" s="229" t="s">
        <v>387</v>
      </c>
      <c r="H13" s="230" t="s">
        <v>388</v>
      </c>
      <c r="I13" s="181">
        <v>1</v>
      </c>
      <c r="J13" s="182">
        <v>1</v>
      </c>
      <c r="K13" s="178">
        <v>24</v>
      </c>
      <c r="L13" s="183">
        <v>308</v>
      </c>
      <c r="M13" s="183" t="s">
        <v>326</v>
      </c>
      <c r="N13" s="183" t="s">
        <v>186</v>
      </c>
      <c r="O13" s="183"/>
      <c r="P13" s="32"/>
      <c r="Q13" s="9"/>
      <c r="R13" s="32"/>
      <c r="S13" s="9" t="s">
        <v>70</v>
      </c>
      <c r="T13" s="33"/>
      <c r="U13" s="31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25"/>
      <c r="AG13" s="8"/>
      <c r="AH13" s="8"/>
      <c r="AI13" s="8"/>
      <c r="AJ13" s="8"/>
      <c r="AK13" s="8"/>
      <c r="AL13" s="8"/>
      <c r="AM13" s="8"/>
    </row>
    <row r="14" spans="1:39" s="58" customFormat="1" ht="15.75">
      <c r="A14" s="20"/>
      <c r="B14" s="50"/>
      <c r="C14" s="51"/>
      <c r="D14" s="52"/>
      <c r="E14" s="59"/>
      <c r="F14" s="53"/>
      <c r="G14" s="54"/>
      <c r="H14" s="52"/>
      <c r="I14" s="55"/>
      <c r="J14" s="52"/>
      <c r="K14" s="52"/>
      <c r="L14" s="56"/>
      <c r="M14" s="52"/>
      <c r="N14" s="57"/>
      <c r="O14" s="10"/>
      <c r="P14" s="44"/>
      <c r="Q14" s="45"/>
      <c r="R14" s="44"/>
      <c r="S14" s="45"/>
      <c r="T14" s="46"/>
      <c r="U14" s="47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9"/>
      <c r="AG14" s="48"/>
      <c r="AH14" s="48"/>
      <c r="AI14" s="48"/>
      <c r="AJ14" s="48"/>
      <c r="AK14" s="48"/>
      <c r="AL14" s="48"/>
      <c r="AM14" s="48"/>
    </row>
    <row r="15" spans="9:31" ht="15.75">
      <c r="I15" s="4"/>
      <c r="AE15" s="23" t="str">
        <f ca="1">"Đà Nẵng, ngày"&amp;" "&amp;DAY(NOW())&amp;" tháng "&amp;MONTH(NOW())&amp;" năm "&amp;YEAR(NOW())</f>
        <v>Đà Nẵng, ngày 28 tháng 4 năm 2017</v>
      </c>
    </row>
    <row r="16" spans="3:31" ht="15">
      <c r="C16" s="11"/>
      <c r="D16" s="11" t="s">
        <v>20</v>
      </c>
      <c r="E16" s="12"/>
      <c r="F16" s="13"/>
      <c r="I16" s="4"/>
      <c r="AE16" s="11" t="s">
        <v>21</v>
      </c>
    </row>
    <row r="17" spans="3:31" ht="15">
      <c r="C17" s="11"/>
      <c r="D17" s="11"/>
      <c r="E17" s="12"/>
      <c r="F17" s="13"/>
      <c r="I17" s="4"/>
      <c r="AE17" s="11"/>
    </row>
    <row r="18" spans="3:31" ht="15">
      <c r="C18" s="11"/>
      <c r="D18" s="11"/>
      <c r="E18" s="12"/>
      <c r="F18" s="13"/>
      <c r="I18" s="4"/>
      <c r="AE18" s="11"/>
    </row>
    <row r="19" spans="1:76" s="21" customFormat="1" ht="15">
      <c r="A19" s="1"/>
      <c r="B19" s="1"/>
      <c r="C19" s="14"/>
      <c r="D19" s="14"/>
      <c r="E19" s="15"/>
      <c r="F19" s="16"/>
      <c r="G19" s="1"/>
      <c r="H19" s="5"/>
      <c r="I19" s="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AE19" s="17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 s="21" customFormat="1" ht="15">
      <c r="A20" s="1"/>
      <c r="B20" s="1"/>
      <c r="C20" s="14"/>
      <c r="D20" s="14"/>
      <c r="E20" s="15"/>
      <c r="F20" s="16"/>
      <c r="G20" s="1"/>
      <c r="H20" s="5"/>
      <c r="I20" s="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AE20" s="14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 s="21" customFormat="1" ht="15">
      <c r="A21" s="1"/>
      <c r="B21" s="1"/>
      <c r="C21" s="14"/>
      <c r="D21" s="14"/>
      <c r="E21" s="15"/>
      <c r="F21" s="16"/>
      <c r="G21" s="1"/>
      <c r="H21" s="5"/>
      <c r="I21" s="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AE21" s="14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 s="21" customFormat="1" ht="15">
      <c r="A22" s="1"/>
      <c r="B22" s="1"/>
      <c r="C22" s="14"/>
      <c r="D22" s="11" t="s">
        <v>22</v>
      </c>
      <c r="E22" s="15"/>
      <c r="F22" s="16"/>
      <c r="G22" s="1"/>
      <c r="H22" s="5"/>
      <c r="I22" s="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AE22" s="1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 s="21" customFormat="1" ht="15">
      <c r="A23" s="1"/>
      <c r="B23" s="1"/>
      <c r="C23" s="1"/>
      <c r="D23" s="1"/>
      <c r="E23" s="7"/>
      <c r="F23" s="6"/>
      <c r="G23" s="1"/>
      <c r="H23" s="5"/>
      <c r="I23" s="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AE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 s="21" customFormat="1" ht="15">
      <c r="A24" s="1"/>
      <c r="B24" s="1"/>
      <c r="C24" s="1"/>
      <c r="D24" s="1"/>
      <c r="E24" s="7"/>
      <c r="F24" s="6"/>
      <c r="G24" s="1"/>
      <c r="H24" s="5"/>
      <c r="I24" s="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s="21" customFormat="1" ht="15">
      <c r="A25" s="1"/>
      <c r="B25" s="1"/>
      <c r="C25" s="1"/>
      <c r="D25" s="1"/>
      <c r="E25" s="7"/>
      <c r="F25" s="6"/>
      <c r="G25" s="1"/>
      <c r="H25" s="5"/>
      <c r="I25" s="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6" s="21" customFormat="1" ht="15">
      <c r="A26" s="1"/>
      <c r="B26" s="1"/>
      <c r="C26" s="1"/>
      <c r="D26" s="1"/>
      <c r="E26" s="7"/>
      <c r="F26" s="6"/>
      <c r="G26" s="1"/>
      <c r="H26" s="5"/>
      <c r="I26" s="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</row>
  </sheetData>
  <sheetProtection/>
  <mergeCells count="4">
    <mergeCell ref="E1:AM1"/>
    <mergeCell ref="E2:AM2"/>
    <mergeCell ref="P3:T3"/>
    <mergeCell ref="U3:AM3"/>
  </mergeCells>
  <conditionalFormatting sqref="K14 I14">
    <cfRule type="cellIs" priority="12" dxfId="54" operator="equal" stopIfTrue="1">
      <formula>2</formula>
    </cfRule>
  </conditionalFormatting>
  <conditionalFormatting sqref="K14 I14">
    <cfRule type="cellIs" priority="11" dxfId="55" operator="equal" stopIfTrue="1">
      <formula>2</formula>
    </cfRule>
  </conditionalFormatting>
  <conditionalFormatting sqref="K14 I14">
    <cfRule type="cellIs" priority="10" dxfId="54" operator="equal" stopIfTrue="1">
      <formula>2</formula>
    </cfRule>
  </conditionalFormatting>
  <conditionalFormatting sqref="K14 I14">
    <cfRule type="cellIs" priority="9" dxfId="55" operator="equal" stopIfTrue="1">
      <formula>2</formula>
    </cfRule>
  </conditionalFormatting>
  <conditionalFormatting sqref="J5:J13">
    <cfRule type="cellIs" priority="4" dxfId="54" operator="equal" stopIfTrue="1">
      <formula>2</formula>
    </cfRule>
  </conditionalFormatting>
  <conditionalFormatting sqref="J5:J13">
    <cfRule type="cellIs" priority="3" dxfId="55" operator="equal" stopIfTrue="1">
      <formula>2</formula>
    </cfRule>
  </conditionalFormatting>
  <conditionalFormatting sqref="I5:I13">
    <cfRule type="cellIs" priority="2" dxfId="54" operator="equal" stopIfTrue="1">
      <formula>2</formula>
    </cfRule>
  </conditionalFormatting>
  <conditionalFormatting sqref="I5:I13">
    <cfRule type="cellIs" priority="1" dxfId="55" operator="equal" stopIfTrue="1">
      <formula>2</formula>
    </cfRule>
  </conditionalFormatting>
  <printOptions horizontalCentered="1"/>
  <pageMargins left="0" right="0" top="0.25" bottom="0.25" header="0.3" footer="0.3"/>
  <pageSetup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5.421875" style="235" customWidth="1"/>
    <col min="2" max="2" width="7.28125" style="235" customWidth="1"/>
    <col min="3" max="3" width="11.7109375" style="235" customWidth="1"/>
    <col min="4" max="4" width="8.140625" style="236" customWidth="1"/>
    <col min="5" max="5" width="5.28125" style="242" bestFit="1" customWidth="1"/>
    <col min="6" max="6" width="5.140625" style="243" bestFit="1" customWidth="1"/>
    <col min="7" max="7" width="33.28125" style="244" customWidth="1"/>
    <col min="8" max="8" width="13.28125" style="245" bestFit="1" customWidth="1"/>
    <col min="9" max="10" width="9.140625" style="235" customWidth="1"/>
    <col min="11" max="11" width="18.57421875" style="246" bestFit="1" customWidth="1"/>
    <col min="12" max="12" width="29.57421875" style="235" customWidth="1"/>
    <col min="13" max="13" width="12.8515625" style="235" customWidth="1"/>
    <col min="14" max="16384" width="9.140625" style="235" customWidth="1"/>
  </cols>
  <sheetData>
    <row r="1" spans="1:13" ht="30" customHeight="1">
      <c r="A1" s="235" t="s">
        <v>0</v>
      </c>
      <c r="E1" s="262" t="s">
        <v>193</v>
      </c>
      <c r="F1" s="262"/>
      <c r="G1" s="262"/>
      <c r="H1" s="262"/>
      <c r="I1" s="262"/>
      <c r="J1" s="262"/>
      <c r="K1" s="262"/>
      <c r="L1" s="262"/>
      <c r="M1" s="262"/>
    </row>
    <row r="2" spans="1:13" ht="30" customHeight="1">
      <c r="A2" s="235" t="s">
        <v>1</v>
      </c>
      <c r="E2" s="262" t="s">
        <v>355</v>
      </c>
      <c r="F2" s="262"/>
      <c r="G2" s="262"/>
      <c r="H2" s="262"/>
      <c r="I2" s="262"/>
      <c r="J2" s="262"/>
      <c r="K2" s="262"/>
      <c r="L2" s="262"/>
      <c r="M2" s="262"/>
    </row>
    <row r="3" spans="1:13" s="241" customFormat="1" ht="73.5" customHeight="1">
      <c r="A3" s="237" t="s">
        <v>25</v>
      </c>
      <c r="B3" s="237" t="s">
        <v>26</v>
      </c>
      <c r="C3" s="237" t="s">
        <v>194</v>
      </c>
      <c r="D3" s="237" t="s">
        <v>195</v>
      </c>
      <c r="E3" s="238" t="s">
        <v>29</v>
      </c>
      <c r="F3" s="239" t="s">
        <v>30</v>
      </c>
      <c r="G3" s="237" t="s">
        <v>196</v>
      </c>
      <c r="H3" s="237" t="s">
        <v>362</v>
      </c>
      <c r="I3" s="237" t="s">
        <v>198</v>
      </c>
      <c r="J3" s="237" t="s">
        <v>34</v>
      </c>
      <c r="K3" s="237" t="s">
        <v>199</v>
      </c>
      <c r="L3" s="237" t="s">
        <v>37</v>
      </c>
      <c r="M3" s="240" t="s">
        <v>39</v>
      </c>
    </row>
    <row r="4" spans="1:13" s="95" customFormat="1" ht="30" customHeight="1">
      <c r="A4" s="192">
        <v>1</v>
      </c>
      <c r="B4" s="193" t="s">
        <v>52</v>
      </c>
      <c r="C4" s="194">
        <v>42802</v>
      </c>
      <c r="D4" s="94" t="s">
        <v>351</v>
      </c>
      <c r="E4" s="195" t="s">
        <v>356</v>
      </c>
      <c r="F4" s="196">
        <v>396</v>
      </c>
      <c r="G4" s="197" t="s">
        <v>366</v>
      </c>
      <c r="H4" s="198" t="s">
        <v>357</v>
      </c>
      <c r="I4" s="199">
        <v>1</v>
      </c>
      <c r="J4" s="199">
        <v>1</v>
      </c>
      <c r="K4" s="192" t="s">
        <v>367</v>
      </c>
      <c r="L4" s="200" t="s">
        <v>368</v>
      </c>
      <c r="M4" s="201"/>
    </row>
    <row r="5" spans="1:13" s="95" customFormat="1" ht="30" customHeight="1">
      <c r="A5" s="192">
        <v>2</v>
      </c>
      <c r="B5" s="193" t="s">
        <v>82</v>
      </c>
      <c r="C5" s="194">
        <v>42804</v>
      </c>
      <c r="D5" s="94" t="s">
        <v>61</v>
      </c>
      <c r="E5" s="195" t="s">
        <v>356</v>
      </c>
      <c r="F5" s="196">
        <v>324</v>
      </c>
      <c r="G5" s="197" t="s">
        <v>246</v>
      </c>
      <c r="H5" s="198" t="s">
        <v>361</v>
      </c>
      <c r="I5" s="199">
        <v>1</v>
      </c>
      <c r="J5" s="199">
        <v>1</v>
      </c>
      <c r="K5" s="192" t="s">
        <v>367</v>
      </c>
      <c r="L5" s="200" t="s">
        <v>368</v>
      </c>
      <c r="M5" s="201"/>
    </row>
    <row r="6" spans="1:13" s="95" customFormat="1" ht="30" customHeight="1">
      <c r="A6" s="192">
        <v>3</v>
      </c>
      <c r="B6" s="193" t="s">
        <v>82</v>
      </c>
      <c r="C6" s="194">
        <v>42804</v>
      </c>
      <c r="D6" s="94" t="s">
        <v>61</v>
      </c>
      <c r="E6" s="195" t="s">
        <v>356</v>
      </c>
      <c r="F6" s="196">
        <v>324</v>
      </c>
      <c r="G6" s="197" t="s">
        <v>246</v>
      </c>
      <c r="H6" s="198" t="s">
        <v>357</v>
      </c>
      <c r="I6" s="199">
        <v>1</v>
      </c>
      <c r="J6" s="199">
        <v>1</v>
      </c>
      <c r="K6" s="192" t="s">
        <v>367</v>
      </c>
      <c r="L6" s="200" t="s">
        <v>368</v>
      </c>
      <c r="M6" s="201"/>
    </row>
    <row r="7" spans="1:13" s="95" customFormat="1" ht="30" customHeight="1">
      <c r="A7" s="192">
        <v>4</v>
      </c>
      <c r="B7" s="193" t="s">
        <v>81</v>
      </c>
      <c r="C7" s="194">
        <v>42806</v>
      </c>
      <c r="D7" s="94" t="s">
        <v>351</v>
      </c>
      <c r="E7" s="195" t="s">
        <v>54</v>
      </c>
      <c r="F7" s="196">
        <v>201</v>
      </c>
      <c r="G7" s="197" t="s">
        <v>375</v>
      </c>
      <c r="H7" s="198" t="s">
        <v>376</v>
      </c>
      <c r="I7" s="199">
        <v>1</v>
      </c>
      <c r="J7" s="199">
        <v>1</v>
      </c>
      <c r="K7" s="192" t="s">
        <v>367</v>
      </c>
      <c r="L7" s="200" t="s">
        <v>368</v>
      </c>
      <c r="M7" s="201"/>
    </row>
    <row r="8" spans="1:13" s="95" customFormat="1" ht="30" customHeight="1">
      <c r="A8" s="192">
        <v>5</v>
      </c>
      <c r="B8" s="193" t="s">
        <v>52</v>
      </c>
      <c r="C8" s="194">
        <v>42815</v>
      </c>
      <c r="D8" s="94" t="s">
        <v>351</v>
      </c>
      <c r="E8" s="195" t="s">
        <v>356</v>
      </c>
      <c r="F8" s="196" t="s">
        <v>200</v>
      </c>
      <c r="G8" s="197" t="s">
        <v>201</v>
      </c>
      <c r="H8" s="198" t="s">
        <v>357</v>
      </c>
      <c r="I8" s="199">
        <v>1</v>
      </c>
      <c r="J8" s="192">
        <v>1</v>
      </c>
      <c r="K8" s="192" t="s">
        <v>248</v>
      </c>
      <c r="L8" s="200" t="s">
        <v>363</v>
      </c>
      <c r="M8" s="201"/>
    </row>
    <row r="9" spans="1:13" s="95" customFormat="1" ht="30" customHeight="1">
      <c r="A9" s="192">
        <v>6</v>
      </c>
      <c r="B9" s="193" t="s">
        <v>52</v>
      </c>
      <c r="C9" s="194">
        <v>42815</v>
      </c>
      <c r="D9" s="94" t="s">
        <v>351</v>
      </c>
      <c r="E9" s="195" t="s">
        <v>356</v>
      </c>
      <c r="F9" s="196" t="s">
        <v>200</v>
      </c>
      <c r="G9" s="197" t="s">
        <v>201</v>
      </c>
      <c r="H9" s="198" t="s">
        <v>358</v>
      </c>
      <c r="I9" s="199">
        <v>1</v>
      </c>
      <c r="J9" s="192">
        <v>1</v>
      </c>
      <c r="K9" s="192" t="s">
        <v>248</v>
      </c>
      <c r="L9" s="200" t="s">
        <v>363</v>
      </c>
      <c r="M9" s="201"/>
    </row>
    <row r="10" spans="1:13" s="95" customFormat="1" ht="30" customHeight="1">
      <c r="A10" s="192">
        <v>7</v>
      </c>
      <c r="B10" s="193" t="s">
        <v>52</v>
      </c>
      <c r="C10" s="194">
        <v>42815</v>
      </c>
      <c r="D10" s="94" t="s">
        <v>351</v>
      </c>
      <c r="E10" s="195" t="s">
        <v>356</v>
      </c>
      <c r="F10" s="196" t="s">
        <v>200</v>
      </c>
      <c r="G10" s="197" t="s">
        <v>201</v>
      </c>
      <c r="H10" s="198" t="s">
        <v>359</v>
      </c>
      <c r="I10" s="199">
        <v>1</v>
      </c>
      <c r="J10" s="192">
        <v>1</v>
      </c>
      <c r="K10" s="192" t="s">
        <v>248</v>
      </c>
      <c r="L10" s="200" t="s">
        <v>363</v>
      </c>
      <c r="M10" s="201"/>
    </row>
    <row r="11" spans="1:13" s="95" customFormat="1" ht="30" customHeight="1">
      <c r="A11" s="192">
        <v>8</v>
      </c>
      <c r="B11" s="193" t="s">
        <v>52</v>
      </c>
      <c r="C11" s="194">
        <v>42815</v>
      </c>
      <c r="D11" s="94" t="s">
        <v>351</v>
      </c>
      <c r="E11" s="195" t="s">
        <v>356</v>
      </c>
      <c r="F11" s="196" t="s">
        <v>200</v>
      </c>
      <c r="G11" s="197" t="s">
        <v>201</v>
      </c>
      <c r="H11" s="198" t="s">
        <v>360</v>
      </c>
      <c r="I11" s="199">
        <v>1</v>
      </c>
      <c r="J11" s="192">
        <v>1</v>
      </c>
      <c r="K11" s="192" t="s">
        <v>248</v>
      </c>
      <c r="L11" s="200" t="s">
        <v>363</v>
      </c>
      <c r="M11" s="201"/>
    </row>
    <row r="12" spans="1:13" s="95" customFormat="1" ht="30" customHeight="1">
      <c r="A12" s="192">
        <v>9</v>
      </c>
      <c r="B12" s="193" t="s">
        <v>53</v>
      </c>
      <c r="C12" s="194">
        <v>42816</v>
      </c>
      <c r="D12" s="94" t="s">
        <v>351</v>
      </c>
      <c r="E12" s="195" t="s">
        <v>356</v>
      </c>
      <c r="F12" s="196">
        <v>437</v>
      </c>
      <c r="G12" s="197" t="s">
        <v>372</v>
      </c>
      <c r="H12" s="198" t="s">
        <v>361</v>
      </c>
      <c r="I12" s="199">
        <v>1</v>
      </c>
      <c r="J12" s="199">
        <v>1</v>
      </c>
      <c r="K12" s="192" t="s">
        <v>248</v>
      </c>
      <c r="L12" s="200" t="s">
        <v>363</v>
      </c>
      <c r="M12" s="201"/>
    </row>
    <row r="13" spans="1:13" s="95" customFormat="1" ht="30" customHeight="1">
      <c r="A13" s="192">
        <v>10</v>
      </c>
      <c r="B13" s="193" t="s">
        <v>81</v>
      </c>
      <c r="C13" s="194">
        <v>42827</v>
      </c>
      <c r="D13" s="94" t="s">
        <v>351</v>
      </c>
      <c r="E13" s="195" t="s">
        <v>56</v>
      </c>
      <c r="F13" s="196">
        <v>291</v>
      </c>
      <c r="G13" s="197" t="s">
        <v>365</v>
      </c>
      <c r="H13" s="198" t="s">
        <v>364</v>
      </c>
      <c r="I13" s="199">
        <v>1</v>
      </c>
      <c r="J13" s="199">
        <v>1</v>
      </c>
      <c r="K13" s="192" t="s">
        <v>367</v>
      </c>
      <c r="L13" s="200" t="s">
        <v>368</v>
      </c>
      <c r="M13" s="201"/>
    </row>
    <row r="14" spans="1:13" s="95" customFormat="1" ht="30" customHeight="1">
      <c r="A14" s="192">
        <v>11</v>
      </c>
      <c r="B14" s="193" t="s">
        <v>51</v>
      </c>
      <c r="C14" s="194">
        <v>42829</v>
      </c>
      <c r="D14" s="94" t="s">
        <v>351</v>
      </c>
      <c r="E14" s="195" t="s">
        <v>356</v>
      </c>
      <c r="F14" s="196" t="s">
        <v>204</v>
      </c>
      <c r="G14" s="197" t="s">
        <v>353</v>
      </c>
      <c r="H14" s="198" t="s">
        <v>361</v>
      </c>
      <c r="I14" s="199">
        <v>1</v>
      </c>
      <c r="J14" s="192">
        <v>1</v>
      </c>
      <c r="K14" s="192" t="s">
        <v>248</v>
      </c>
      <c r="L14" s="200" t="s">
        <v>363</v>
      </c>
      <c r="M14" s="201"/>
    </row>
    <row r="15" spans="1:13" s="219" customFormat="1" ht="30" customHeight="1">
      <c r="A15" s="208">
        <v>12</v>
      </c>
      <c r="B15" s="209" t="s">
        <v>53</v>
      </c>
      <c r="C15" s="210">
        <v>42861</v>
      </c>
      <c r="D15" s="211" t="s">
        <v>351</v>
      </c>
      <c r="E15" s="212" t="s">
        <v>356</v>
      </c>
      <c r="F15" s="213" t="s">
        <v>200</v>
      </c>
      <c r="G15" s="214" t="s">
        <v>201</v>
      </c>
      <c r="H15" s="215" t="s">
        <v>403</v>
      </c>
      <c r="I15" s="216">
        <v>1</v>
      </c>
      <c r="J15" s="208">
        <v>1</v>
      </c>
      <c r="K15" s="208" t="s">
        <v>248</v>
      </c>
      <c r="L15" s="217" t="s">
        <v>363</v>
      </c>
      <c r="M15" s="218"/>
    </row>
    <row r="16" spans="1:13" s="234" customFormat="1" ht="30" customHeight="1">
      <c r="A16" s="233">
        <v>14</v>
      </c>
      <c r="B16" s="209" t="s">
        <v>50</v>
      </c>
      <c r="C16" s="210">
        <v>42863</v>
      </c>
      <c r="D16" s="211" t="s">
        <v>351</v>
      </c>
      <c r="E16" s="212" t="s">
        <v>356</v>
      </c>
      <c r="F16" s="213">
        <v>260</v>
      </c>
      <c r="G16" s="214" t="s">
        <v>400</v>
      </c>
      <c r="H16" s="215" t="s">
        <v>399</v>
      </c>
      <c r="I16" s="216">
        <v>1</v>
      </c>
      <c r="J16" s="208">
        <v>1</v>
      </c>
      <c r="K16" s="208" t="s">
        <v>367</v>
      </c>
      <c r="L16" s="217" t="s">
        <v>368</v>
      </c>
      <c r="M16" s="218"/>
    </row>
    <row r="17" spans="1:13" s="234" customFormat="1" ht="30" customHeight="1">
      <c r="A17" s="233">
        <v>15</v>
      </c>
      <c r="B17" s="209" t="s">
        <v>51</v>
      </c>
      <c r="C17" s="210">
        <v>42864</v>
      </c>
      <c r="D17" s="211" t="s">
        <v>351</v>
      </c>
      <c r="E17" s="212" t="s">
        <v>16</v>
      </c>
      <c r="F17" s="213">
        <v>316</v>
      </c>
      <c r="G17" s="214" t="s">
        <v>238</v>
      </c>
      <c r="H17" s="215" t="s">
        <v>396</v>
      </c>
      <c r="I17" s="216">
        <v>1</v>
      </c>
      <c r="J17" s="208">
        <v>1</v>
      </c>
      <c r="K17" s="208" t="s">
        <v>367</v>
      </c>
      <c r="L17" s="217" t="s">
        <v>368</v>
      </c>
      <c r="M17" s="218"/>
    </row>
    <row r="18" spans="1:13" s="234" customFormat="1" ht="30" customHeight="1">
      <c r="A18" s="233">
        <v>16</v>
      </c>
      <c r="B18" s="209" t="s">
        <v>51</v>
      </c>
      <c r="C18" s="210">
        <v>42864</v>
      </c>
      <c r="D18" s="211" t="s">
        <v>351</v>
      </c>
      <c r="E18" s="212" t="s">
        <v>56</v>
      </c>
      <c r="F18" s="213">
        <v>291</v>
      </c>
      <c r="G18" s="214" t="s">
        <v>365</v>
      </c>
      <c r="H18" s="215" t="s">
        <v>398</v>
      </c>
      <c r="I18" s="216">
        <v>1</v>
      </c>
      <c r="J18" s="208">
        <v>1</v>
      </c>
      <c r="K18" s="208" t="s">
        <v>367</v>
      </c>
      <c r="L18" s="217" t="s">
        <v>368</v>
      </c>
      <c r="M18" s="218"/>
    </row>
    <row r="19" spans="1:13" s="219" customFormat="1" ht="30" customHeight="1">
      <c r="A19" s="208">
        <v>18</v>
      </c>
      <c r="B19" s="209" t="s">
        <v>51</v>
      </c>
      <c r="C19" s="210">
        <v>42864</v>
      </c>
      <c r="D19" s="211" t="s">
        <v>351</v>
      </c>
      <c r="E19" s="212" t="s">
        <v>356</v>
      </c>
      <c r="F19" s="213">
        <v>322</v>
      </c>
      <c r="G19" s="214" t="s">
        <v>401</v>
      </c>
      <c r="H19" s="215" t="s">
        <v>402</v>
      </c>
      <c r="I19" s="216">
        <v>1</v>
      </c>
      <c r="J19" s="208">
        <v>1</v>
      </c>
      <c r="K19" s="208" t="s">
        <v>367</v>
      </c>
      <c r="L19" s="217" t="s">
        <v>368</v>
      </c>
      <c r="M19" s="218"/>
    </row>
    <row r="20" spans="1:13" s="219" customFormat="1" ht="30" customHeight="1">
      <c r="A20" s="208">
        <v>22</v>
      </c>
      <c r="B20" s="209" t="s">
        <v>82</v>
      </c>
      <c r="C20" s="210">
        <v>42867</v>
      </c>
      <c r="D20" s="211" t="s">
        <v>351</v>
      </c>
      <c r="E20" s="212" t="s">
        <v>54</v>
      </c>
      <c r="F20" s="213">
        <v>201</v>
      </c>
      <c r="G20" s="214" t="s">
        <v>375</v>
      </c>
      <c r="H20" s="215" t="s">
        <v>397</v>
      </c>
      <c r="I20" s="216">
        <v>1</v>
      </c>
      <c r="J20" s="208">
        <v>1</v>
      </c>
      <c r="K20" s="208" t="s">
        <v>367</v>
      </c>
      <c r="L20" s="217" t="s">
        <v>368</v>
      </c>
      <c r="M20" s="218"/>
    </row>
    <row r="21" spans="1:13" s="219" customFormat="1" ht="30" customHeight="1">
      <c r="A21" s="208">
        <v>25</v>
      </c>
      <c r="B21" s="209" t="s">
        <v>80</v>
      </c>
      <c r="C21" s="210">
        <v>42868</v>
      </c>
      <c r="D21" s="211" t="s">
        <v>351</v>
      </c>
      <c r="E21" s="212" t="s">
        <v>356</v>
      </c>
      <c r="F21" s="213">
        <v>417</v>
      </c>
      <c r="G21" s="214" t="s">
        <v>371</v>
      </c>
      <c r="H21" s="215" t="s">
        <v>361</v>
      </c>
      <c r="I21" s="216">
        <v>1</v>
      </c>
      <c r="J21" s="216">
        <v>1</v>
      </c>
      <c r="K21" s="208" t="s">
        <v>248</v>
      </c>
      <c r="L21" s="217" t="s">
        <v>363</v>
      </c>
      <c r="M21" s="218"/>
    </row>
    <row r="22" spans="1:13" s="219" customFormat="1" ht="30" customHeight="1">
      <c r="A22" s="208">
        <v>26</v>
      </c>
      <c r="B22" s="209" t="s">
        <v>80</v>
      </c>
      <c r="C22" s="210">
        <v>42875</v>
      </c>
      <c r="D22" s="211" t="s">
        <v>351</v>
      </c>
      <c r="E22" s="212" t="s">
        <v>356</v>
      </c>
      <c r="F22" s="213">
        <v>412</v>
      </c>
      <c r="G22" s="214" t="s">
        <v>369</v>
      </c>
      <c r="H22" s="215" t="s">
        <v>361</v>
      </c>
      <c r="I22" s="216">
        <v>1</v>
      </c>
      <c r="J22" s="216">
        <v>1</v>
      </c>
      <c r="K22" s="208" t="s">
        <v>248</v>
      </c>
      <c r="L22" s="217" t="s">
        <v>363</v>
      </c>
      <c r="M22" s="218"/>
    </row>
    <row r="23" spans="1:13" s="219" customFormat="1" ht="30" customHeight="1">
      <c r="A23" s="208"/>
      <c r="B23" s="209" t="s">
        <v>53</v>
      </c>
      <c r="C23" s="210">
        <v>42880</v>
      </c>
      <c r="D23" s="211" t="s">
        <v>351</v>
      </c>
      <c r="E23" s="212" t="s">
        <v>356</v>
      </c>
      <c r="F23" s="213" t="s">
        <v>202</v>
      </c>
      <c r="G23" s="214" t="s">
        <v>352</v>
      </c>
      <c r="H23" s="215" t="s">
        <v>392</v>
      </c>
      <c r="I23" s="216">
        <v>1</v>
      </c>
      <c r="J23" s="208">
        <v>1</v>
      </c>
      <c r="K23" s="208" t="s">
        <v>248</v>
      </c>
      <c r="L23" s="217" t="s">
        <v>363</v>
      </c>
      <c r="M23" s="218"/>
    </row>
    <row r="24" spans="1:13" s="219" customFormat="1" ht="30" customHeight="1">
      <c r="A24" s="208"/>
      <c r="B24" s="209" t="s">
        <v>80</v>
      </c>
      <c r="C24" s="210">
        <v>42882</v>
      </c>
      <c r="D24" s="211" t="s">
        <v>351</v>
      </c>
      <c r="E24" s="212" t="s">
        <v>356</v>
      </c>
      <c r="F24" s="213" t="s">
        <v>212</v>
      </c>
      <c r="G24" s="214" t="s">
        <v>354</v>
      </c>
      <c r="H24" s="215" t="s">
        <v>390</v>
      </c>
      <c r="I24" s="216">
        <v>1</v>
      </c>
      <c r="J24" s="208">
        <v>1</v>
      </c>
      <c r="K24" s="208" t="s">
        <v>248</v>
      </c>
      <c r="L24" s="217" t="s">
        <v>363</v>
      </c>
      <c r="M24" s="218"/>
    </row>
    <row r="25" spans="1:13" s="219" customFormat="1" ht="30" customHeight="1">
      <c r="A25" s="208"/>
      <c r="B25" s="209" t="s">
        <v>80</v>
      </c>
      <c r="C25" s="210">
        <v>42882</v>
      </c>
      <c r="D25" s="211" t="s">
        <v>395</v>
      </c>
      <c r="E25" s="212" t="s">
        <v>356</v>
      </c>
      <c r="F25" s="213">
        <v>324</v>
      </c>
      <c r="G25" s="214" t="s">
        <v>393</v>
      </c>
      <c r="H25" s="215" t="s">
        <v>394</v>
      </c>
      <c r="I25" s="216">
        <v>1</v>
      </c>
      <c r="J25" s="208">
        <v>1</v>
      </c>
      <c r="K25" s="208" t="s">
        <v>367</v>
      </c>
      <c r="L25" s="217" t="s">
        <v>368</v>
      </c>
      <c r="M25" s="218"/>
    </row>
    <row r="26" spans="1:13" s="219" customFormat="1" ht="30" customHeight="1">
      <c r="A26" s="208"/>
      <c r="B26" s="209" t="s">
        <v>51</v>
      </c>
      <c r="C26" s="210">
        <v>42899</v>
      </c>
      <c r="D26" s="211" t="s">
        <v>351</v>
      </c>
      <c r="E26" s="212" t="s">
        <v>356</v>
      </c>
      <c r="F26" s="213" t="s">
        <v>204</v>
      </c>
      <c r="G26" s="214" t="s">
        <v>353</v>
      </c>
      <c r="H26" s="215" t="s">
        <v>357</v>
      </c>
      <c r="I26" s="216">
        <v>1</v>
      </c>
      <c r="J26" s="208">
        <v>1</v>
      </c>
      <c r="K26" s="208" t="s">
        <v>248</v>
      </c>
      <c r="L26" s="217" t="s">
        <v>363</v>
      </c>
      <c r="M26" s="218"/>
    </row>
    <row r="27" spans="1:13" s="219" customFormat="1" ht="30" customHeight="1">
      <c r="A27" s="208"/>
      <c r="B27" s="209" t="s">
        <v>53</v>
      </c>
      <c r="C27" s="210">
        <v>42901</v>
      </c>
      <c r="D27" s="211" t="s">
        <v>351</v>
      </c>
      <c r="E27" s="212" t="s">
        <v>356</v>
      </c>
      <c r="F27" s="213">
        <v>414</v>
      </c>
      <c r="G27" s="214" t="s">
        <v>370</v>
      </c>
      <c r="H27" s="215" t="s">
        <v>389</v>
      </c>
      <c r="I27" s="216">
        <v>1</v>
      </c>
      <c r="J27" s="216">
        <v>1</v>
      </c>
      <c r="K27" s="208" t="s">
        <v>248</v>
      </c>
      <c r="L27" s="217" t="s">
        <v>363</v>
      </c>
      <c r="M27" s="218"/>
    </row>
    <row r="28" spans="1:13" s="219" customFormat="1" ht="30" customHeight="1">
      <c r="A28" s="208"/>
      <c r="B28" s="209" t="s">
        <v>82</v>
      </c>
      <c r="C28" s="210">
        <v>42902</v>
      </c>
      <c r="D28" s="211" t="s">
        <v>351</v>
      </c>
      <c r="E28" s="212" t="s">
        <v>356</v>
      </c>
      <c r="F28" s="213" t="s">
        <v>212</v>
      </c>
      <c r="G28" s="214" t="s">
        <v>354</v>
      </c>
      <c r="H28" s="215" t="s">
        <v>391</v>
      </c>
      <c r="I28" s="216">
        <v>1</v>
      </c>
      <c r="J28" s="208">
        <v>1</v>
      </c>
      <c r="K28" s="208" t="s">
        <v>248</v>
      </c>
      <c r="L28" s="217" t="s">
        <v>363</v>
      </c>
      <c r="M28" s="218"/>
    </row>
    <row r="29" spans="1:13" s="95" customFormat="1" ht="21.75" customHeight="1">
      <c r="A29" s="96"/>
      <c r="B29" s="97"/>
      <c r="C29" s="98"/>
      <c r="D29" s="98"/>
      <c r="E29" s="99"/>
      <c r="F29" s="100"/>
      <c r="G29" s="202"/>
      <c r="H29" s="102"/>
      <c r="I29" s="102"/>
      <c r="J29" s="104"/>
      <c r="K29" s="96"/>
      <c r="L29" s="105"/>
      <c r="M29" s="106"/>
    </row>
    <row r="30" spans="9:12" ht="15.75">
      <c r="I30" s="236"/>
      <c r="L30" s="247" t="str">
        <f ca="1">"Đà Nẵng, ngày"&amp;" "&amp;DAY(NOW())&amp;" tháng "&amp;MONTH(NOW())&amp;" năm "&amp;YEAR(NOW())</f>
        <v>Đà Nẵng, ngày 28 tháng 4 năm 2017</v>
      </c>
    </row>
    <row r="31" spans="3:12" ht="15">
      <c r="C31" s="248"/>
      <c r="D31" s="248" t="s">
        <v>21</v>
      </c>
      <c r="E31" s="249"/>
      <c r="F31" s="250"/>
      <c r="I31" s="236"/>
      <c r="L31" s="248" t="s">
        <v>20</v>
      </c>
    </row>
    <row r="32" spans="3:12" ht="15">
      <c r="C32" s="248"/>
      <c r="D32" s="248"/>
      <c r="E32" s="249"/>
      <c r="F32" s="250"/>
      <c r="I32" s="236"/>
      <c r="L32" s="248"/>
    </row>
    <row r="33" spans="3:12" ht="15">
      <c r="C33" s="248"/>
      <c r="D33" s="248"/>
      <c r="E33" s="249"/>
      <c r="F33" s="250"/>
      <c r="I33" s="236"/>
      <c r="L33" s="248"/>
    </row>
    <row r="34" spans="3:12" ht="15">
      <c r="C34" s="251"/>
      <c r="D34" s="252"/>
      <c r="E34" s="253"/>
      <c r="F34" s="254"/>
      <c r="I34" s="236"/>
      <c r="L34" s="251"/>
    </row>
    <row r="35" spans="3:12" ht="15">
      <c r="C35" s="251"/>
      <c r="D35" s="255"/>
      <c r="E35" s="253"/>
      <c r="F35" s="254"/>
      <c r="I35" s="236"/>
      <c r="L35" s="251"/>
    </row>
    <row r="36" spans="3:12" ht="15">
      <c r="C36" s="251"/>
      <c r="D36" s="255"/>
      <c r="E36" s="253"/>
      <c r="F36" s="254"/>
      <c r="I36" s="236"/>
      <c r="L36" s="251"/>
    </row>
    <row r="37" spans="3:12" ht="15">
      <c r="C37" s="251"/>
      <c r="D37" s="248" t="s">
        <v>192</v>
      </c>
      <c r="E37" s="253"/>
      <c r="F37" s="254"/>
      <c r="I37" s="236"/>
      <c r="L37" s="248" t="s">
        <v>22</v>
      </c>
    </row>
    <row r="38" ht="15">
      <c r="I38" s="236"/>
    </row>
    <row r="39" ht="15">
      <c r="I39" s="236"/>
    </row>
    <row r="40" ht="15">
      <c r="I40" s="236"/>
    </row>
    <row r="41" ht="15">
      <c r="I41" s="236"/>
    </row>
  </sheetData>
  <sheetProtection/>
  <mergeCells count="2">
    <mergeCell ref="E1:M1"/>
    <mergeCell ref="E2:M2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TVTAM</dc:creator>
  <cp:keywords/>
  <dc:description/>
  <cp:lastModifiedBy>Tommy_Phan</cp:lastModifiedBy>
  <cp:lastPrinted>2017-03-22T07:20:22Z</cp:lastPrinted>
  <dcterms:created xsi:type="dcterms:W3CDTF">2009-09-17T06:52:39Z</dcterms:created>
  <dcterms:modified xsi:type="dcterms:W3CDTF">2017-04-28T06:41:07Z</dcterms:modified>
  <cp:category/>
  <cp:version/>
  <cp:contentType/>
  <cp:contentStatus/>
</cp:coreProperties>
</file>