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20" i="2" l="1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3" i="2"/>
  <c r="D120" i="2"/>
  <c r="D119" i="2"/>
  <c r="C6" i="2"/>
  <c r="D4" i="2" s="1"/>
  <c r="G4" i="2"/>
  <c r="F4" i="2"/>
  <c r="F5" i="2" s="1"/>
  <c r="G3" i="2"/>
  <c r="D3" i="2"/>
  <c r="B1" i="2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C7" i="1"/>
  <c r="D6" i="1"/>
  <c r="A2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C4" i="1"/>
  <c r="DQ3" i="1"/>
  <c r="DR3" i="1" s="1"/>
  <c r="DS3" i="1" s="1"/>
  <c r="R3" i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I3" i="1"/>
  <c r="J3" i="1" s="1"/>
  <c r="K3" i="1" s="1"/>
  <c r="L3" i="1" s="1"/>
  <c r="M3" i="1" s="1"/>
  <c r="N3" i="1" s="1"/>
  <c r="O3" i="1" s="1"/>
  <c r="P3" i="1" s="1"/>
  <c r="Q3" i="1" s="1"/>
  <c r="H3" i="1"/>
  <c r="G3" i="1"/>
  <c r="F3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F6" i="2" l="1"/>
  <c r="G5" i="2"/>
  <c r="C7" i="2"/>
  <c r="C8" i="2" l="1"/>
  <c r="D5" i="2"/>
  <c r="F7" i="2"/>
  <c r="G6" i="2"/>
  <c r="F8" i="2" l="1"/>
  <c r="G7" i="2"/>
  <c r="C9" i="2"/>
  <c r="D6" i="2"/>
  <c r="D7" i="2" l="1"/>
  <c r="C10" i="2"/>
  <c r="F9" i="2"/>
  <c r="G8" i="2"/>
  <c r="F10" i="2" l="1"/>
  <c r="G9" i="2"/>
  <c r="C11" i="2"/>
  <c r="D8" i="2"/>
  <c r="D9" i="2" l="1"/>
  <c r="C12" i="2"/>
  <c r="F11" i="2"/>
  <c r="G10" i="2"/>
  <c r="C13" i="2" l="1"/>
  <c r="D10" i="2"/>
  <c r="F12" i="2"/>
  <c r="G11" i="2"/>
  <c r="F13" i="2" l="1"/>
  <c r="G12" i="2"/>
  <c r="D11" i="2"/>
  <c r="C14" i="2"/>
  <c r="C15" i="2" l="1"/>
  <c r="D12" i="2"/>
  <c r="F14" i="2"/>
  <c r="G13" i="2"/>
  <c r="F15" i="2" l="1"/>
  <c r="G14" i="2"/>
  <c r="D13" i="2"/>
  <c r="C16" i="2"/>
  <c r="C17" i="2" l="1"/>
  <c r="D14" i="2"/>
  <c r="F16" i="2"/>
  <c r="G15" i="2"/>
  <c r="F17" i="2" l="1"/>
  <c r="G16" i="2"/>
  <c r="D15" i="2"/>
  <c r="C18" i="2"/>
  <c r="C19" i="2" l="1"/>
  <c r="D16" i="2"/>
  <c r="F18" i="2"/>
  <c r="G17" i="2"/>
  <c r="D17" i="2" l="1"/>
  <c r="C20" i="2"/>
  <c r="F19" i="2"/>
  <c r="G18" i="2"/>
  <c r="F20" i="2" l="1"/>
  <c r="G19" i="2"/>
  <c r="C21" i="2"/>
  <c r="D18" i="2"/>
  <c r="D19" i="2" l="1"/>
  <c r="C22" i="2"/>
  <c r="F21" i="2"/>
  <c r="G20" i="2"/>
  <c r="F22" i="2" l="1"/>
  <c r="G21" i="2"/>
  <c r="C23" i="2"/>
  <c r="D20" i="2"/>
  <c r="D21" i="2" l="1"/>
  <c r="C24" i="2"/>
  <c r="F23" i="2"/>
  <c r="G22" i="2"/>
  <c r="F24" i="2" l="1"/>
  <c r="G23" i="2"/>
  <c r="C25" i="2"/>
  <c r="D22" i="2"/>
  <c r="D23" i="2" l="1"/>
  <c r="C26" i="2"/>
  <c r="F25" i="2"/>
  <c r="G24" i="2"/>
  <c r="F26" i="2" l="1"/>
  <c r="G25" i="2"/>
  <c r="C27" i="2"/>
  <c r="D24" i="2"/>
  <c r="F27" i="2" l="1"/>
  <c r="G26" i="2"/>
  <c r="D25" i="2"/>
  <c r="C28" i="2"/>
  <c r="C29" i="2" l="1"/>
  <c r="D26" i="2"/>
  <c r="F28" i="2"/>
  <c r="G27" i="2"/>
  <c r="F29" i="2" l="1"/>
  <c r="G28" i="2"/>
  <c r="D27" i="2"/>
  <c r="C30" i="2"/>
  <c r="C31" i="2" l="1"/>
  <c r="D28" i="2"/>
  <c r="F30" i="2"/>
  <c r="G29" i="2"/>
  <c r="F31" i="2" l="1"/>
  <c r="G30" i="2"/>
  <c r="D29" i="2"/>
  <c r="C32" i="2"/>
  <c r="C33" i="2" l="1"/>
  <c r="D30" i="2"/>
  <c r="F32" i="2"/>
  <c r="G31" i="2"/>
  <c r="F33" i="2" l="1"/>
  <c r="G32" i="2"/>
  <c r="D31" i="2"/>
  <c r="C34" i="2"/>
  <c r="C35" i="2" l="1"/>
  <c r="D32" i="2"/>
  <c r="F34" i="2"/>
  <c r="G33" i="2"/>
  <c r="F35" i="2" l="1"/>
  <c r="G34" i="2"/>
  <c r="C36" i="2"/>
  <c r="D33" i="2"/>
  <c r="F36" i="2" l="1"/>
  <c r="G35" i="2"/>
  <c r="C37" i="2"/>
  <c r="D34" i="2"/>
  <c r="C38" i="2" l="1"/>
  <c r="D35" i="2"/>
  <c r="G36" i="2"/>
  <c r="F37" i="2"/>
  <c r="G37" i="2" l="1"/>
  <c r="F38" i="2"/>
  <c r="C39" i="2"/>
  <c r="D36" i="2"/>
  <c r="C40" i="2" l="1"/>
  <c r="D37" i="2"/>
  <c r="G38" i="2"/>
  <c r="F39" i="2"/>
  <c r="G39" i="2" l="1"/>
  <c r="F40" i="2"/>
  <c r="C41" i="2"/>
  <c r="D38" i="2"/>
  <c r="C42" i="2" l="1"/>
  <c r="D39" i="2"/>
  <c r="G40" i="2"/>
  <c r="F41" i="2"/>
  <c r="G41" i="2" l="1"/>
  <c r="F42" i="2"/>
  <c r="C43" i="2"/>
  <c r="D40" i="2"/>
  <c r="C44" i="2" l="1"/>
  <c r="D41" i="2"/>
  <c r="G42" i="2"/>
  <c r="F43" i="2"/>
  <c r="G43" i="2" l="1"/>
  <c r="F44" i="2"/>
  <c r="C45" i="2"/>
  <c r="D42" i="2"/>
  <c r="C46" i="2" l="1"/>
  <c r="D43" i="2"/>
  <c r="G44" i="2"/>
  <c r="F45" i="2"/>
  <c r="G45" i="2" l="1"/>
  <c r="F46" i="2"/>
  <c r="C47" i="2"/>
  <c r="D44" i="2"/>
  <c r="C48" i="2" l="1"/>
  <c r="D45" i="2"/>
  <c r="G46" i="2"/>
  <c r="F47" i="2"/>
  <c r="G47" i="2" l="1"/>
  <c r="F48" i="2"/>
  <c r="C49" i="2"/>
  <c r="D46" i="2"/>
  <c r="C50" i="2" l="1"/>
  <c r="D47" i="2"/>
  <c r="G48" i="2"/>
  <c r="F49" i="2"/>
  <c r="G49" i="2" l="1"/>
  <c r="F50" i="2"/>
  <c r="C51" i="2"/>
  <c r="D48" i="2"/>
  <c r="C52" i="2" l="1"/>
  <c r="D49" i="2"/>
  <c r="G50" i="2"/>
  <c r="F51" i="2"/>
  <c r="G51" i="2" l="1"/>
  <c r="F52" i="2"/>
  <c r="C53" i="2"/>
  <c r="D50" i="2"/>
  <c r="C54" i="2" l="1"/>
  <c r="D51" i="2"/>
  <c r="G52" i="2"/>
  <c r="F53" i="2"/>
  <c r="G53" i="2" l="1"/>
  <c r="F54" i="2"/>
  <c r="C55" i="2"/>
  <c r="D52" i="2"/>
  <c r="C56" i="2" l="1"/>
  <c r="D53" i="2"/>
  <c r="G54" i="2"/>
  <c r="F55" i="2"/>
  <c r="G55" i="2" l="1"/>
  <c r="F56" i="2"/>
  <c r="C57" i="2"/>
  <c r="D54" i="2"/>
  <c r="C58" i="2" l="1"/>
  <c r="D55" i="2"/>
  <c r="G56" i="2"/>
  <c r="F57" i="2"/>
  <c r="G57" i="2" l="1"/>
  <c r="F58" i="2"/>
  <c r="C59" i="2"/>
  <c r="D56" i="2"/>
  <c r="C60" i="2" l="1"/>
  <c r="D57" i="2"/>
  <c r="G58" i="2"/>
  <c r="F59" i="2"/>
  <c r="G59" i="2" l="1"/>
  <c r="F60" i="2"/>
  <c r="C61" i="2"/>
  <c r="D58" i="2"/>
  <c r="C62" i="2" l="1"/>
  <c r="D59" i="2"/>
  <c r="G60" i="2"/>
  <c r="F61" i="2"/>
  <c r="G61" i="2" l="1"/>
  <c r="F62" i="2"/>
  <c r="C63" i="2"/>
  <c r="D60" i="2"/>
  <c r="G62" i="2" l="1"/>
  <c r="F63" i="2"/>
  <c r="C64" i="2"/>
  <c r="D61" i="2"/>
  <c r="C65" i="2" l="1"/>
  <c r="D62" i="2"/>
  <c r="G63" i="2"/>
  <c r="F64" i="2"/>
  <c r="G64" i="2" l="1"/>
  <c r="F65" i="2"/>
  <c r="C66" i="2"/>
  <c r="D63" i="2"/>
  <c r="C67" i="2" l="1"/>
  <c r="D64" i="2"/>
  <c r="G65" i="2"/>
  <c r="F66" i="2"/>
  <c r="G66" i="2" l="1"/>
  <c r="F67" i="2"/>
  <c r="C68" i="2"/>
  <c r="D65" i="2"/>
  <c r="C69" i="2" l="1"/>
  <c r="D66" i="2"/>
  <c r="G67" i="2"/>
  <c r="F68" i="2"/>
  <c r="G68" i="2" l="1"/>
  <c r="F69" i="2"/>
  <c r="C70" i="2"/>
  <c r="D67" i="2"/>
  <c r="G69" i="2" l="1"/>
  <c r="F70" i="2"/>
  <c r="C71" i="2"/>
  <c r="D68" i="2"/>
  <c r="C72" i="2" l="1"/>
  <c r="D69" i="2"/>
  <c r="G70" i="2"/>
  <c r="F71" i="2"/>
  <c r="G71" i="2" l="1"/>
  <c r="F72" i="2"/>
  <c r="C73" i="2"/>
  <c r="D70" i="2"/>
  <c r="C74" i="2" l="1"/>
  <c r="D71" i="2"/>
  <c r="G72" i="2"/>
  <c r="F73" i="2"/>
  <c r="G73" i="2" l="1"/>
  <c r="F74" i="2"/>
  <c r="C75" i="2"/>
  <c r="D72" i="2"/>
  <c r="G74" i="2" l="1"/>
  <c r="F75" i="2"/>
  <c r="C76" i="2"/>
  <c r="D73" i="2"/>
  <c r="C77" i="2" l="1"/>
  <c r="D74" i="2"/>
  <c r="G75" i="2"/>
  <c r="F76" i="2"/>
  <c r="G76" i="2" l="1"/>
  <c r="F77" i="2"/>
  <c r="C78" i="2"/>
  <c r="D75" i="2"/>
  <c r="C79" i="2" l="1"/>
  <c r="D76" i="2"/>
  <c r="G77" i="2"/>
  <c r="F78" i="2"/>
  <c r="G78" i="2" l="1"/>
  <c r="F79" i="2"/>
  <c r="C80" i="2"/>
  <c r="D77" i="2"/>
  <c r="G79" i="2" l="1"/>
  <c r="F80" i="2"/>
  <c r="C81" i="2"/>
  <c r="D78" i="2"/>
  <c r="C82" i="2" l="1"/>
  <c r="D79" i="2"/>
  <c r="G80" i="2"/>
  <c r="F81" i="2"/>
  <c r="G81" i="2" l="1"/>
  <c r="F82" i="2"/>
  <c r="C83" i="2"/>
  <c r="D80" i="2"/>
  <c r="C84" i="2" l="1"/>
  <c r="D81" i="2"/>
  <c r="G82" i="2"/>
  <c r="F83" i="2"/>
  <c r="G83" i="2" l="1"/>
  <c r="F84" i="2"/>
  <c r="C85" i="2"/>
  <c r="D82" i="2"/>
  <c r="C86" i="2" l="1"/>
  <c r="D83" i="2"/>
  <c r="G84" i="2"/>
  <c r="F85" i="2"/>
  <c r="G85" i="2" l="1"/>
  <c r="F86" i="2"/>
  <c r="C87" i="2"/>
  <c r="D84" i="2"/>
  <c r="C88" i="2" l="1"/>
  <c r="D85" i="2"/>
  <c r="G86" i="2"/>
  <c r="F87" i="2"/>
  <c r="G87" i="2" l="1"/>
  <c r="F88" i="2"/>
  <c r="C89" i="2"/>
  <c r="D86" i="2"/>
  <c r="C90" i="2" l="1"/>
  <c r="D87" i="2"/>
  <c r="G88" i="2"/>
  <c r="F89" i="2"/>
  <c r="G89" i="2" l="1"/>
  <c r="F90" i="2"/>
  <c r="C91" i="2"/>
  <c r="D88" i="2"/>
  <c r="C92" i="2" l="1"/>
  <c r="D89" i="2"/>
  <c r="G90" i="2"/>
  <c r="F91" i="2"/>
  <c r="G91" i="2" l="1"/>
  <c r="F92" i="2"/>
  <c r="C93" i="2"/>
  <c r="D90" i="2"/>
  <c r="C94" i="2" l="1"/>
  <c r="D91" i="2"/>
  <c r="G92" i="2"/>
  <c r="F93" i="2"/>
  <c r="G93" i="2" l="1"/>
  <c r="F94" i="2"/>
  <c r="C95" i="2"/>
  <c r="D92" i="2"/>
  <c r="C96" i="2" l="1"/>
  <c r="D93" i="2"/>
  <c r="G94" i="2"/>
  <c r="F95" i="2"/>
  <c r="G95" i="2" l="1"/>
  <c r="F96" i="2"/>
  <c r="C97" i="2"/>
  <c r="D94" i="2"/>
  <c r="C98" i="2" l="1"/>
  <c r="D95" i="2"/>
  <c r="G96" i="2"/>
  <c r="F97" i="2"/>
  <c r="G97" i="2" l="1"/>
  <c r="F98" i="2"/>
  <c r="C99" i="2"/>
  <c r="D96" i="2"/>
  <c r="C100" i="2" l="1"/>
  <c r="D97" i="2"/>
  <c r="G98" i="2"/>
  <c r="F99" i="2"/>
  <c r="G99" i="2" l="1"/>
  <c r="F100" i="2"/>
  <c r="C101" i="2"/>
  <c r="D98" i="2"/>
  <c r="C102" i="2" l="1"/>
  <c r="D99" i="2"/>
  <c r="G100" i="2"/>
  <c r="F101" i="2"/>
  <c r="G101" i="2" l="1"/>
  <c r="F102" i="2"/>
  <c r="C103" i="2"/>
  <c r="D100" i="2"/>
  <c r="C104" i="2" l="1"/>
  <c r="D101" i="2"/>
  <c r="G102" i="2"/>
  <c r="F103" i="2"/>
  <c r="G103" i="2" l="1"/>
  <c r="F104" i="2"/>
  <c r="C105" i="2"/>
  <c r="D102" i="2"/>
  <c r="C106" i="2" l="1"/>
  <c r="D103" i="2"/>
  <c r="G104" i="2"/>
  <c r="F105" i="2"/>
  <c r="G105" i="2" l="1"/>
  <c r="F106" i="2"/>
  <c r="C107" i="2"/>
  <c r="D104" i="2"/>
  <c r="C108" i="2" l="1"/>
  <c r="D105" i="2"/>
  <c r="G106" i="2"/>
  <c r="F107" i="2"/>
  <c r="G107" i="2" l="1"/>
  <c r="F108" i="2"/>
  <c r="C109" i="2"/>
  <c r="D106" i="2"/>
  <c r="C110" i="2" l="1"/>
  <c r="D107" i="2"/>
  <c r="G108" i="2"/>
  <c r="F109" i="2"/>
  <c r="G109" i="2" l="1"/>
  <c r="F110" i="2"/>
  <c r="C111" i="2"/>
  <c r="D108" i="2"/>
  <c r="C112" i="2" l="1"/>
  <c r="D109" i="2"/>
  <c r="G110" i="2"/>
  <c r="F111" i="2"/>
  <c r="G111" i="2" l="1"/>
  <c r="F112" i="2"/>
  <c r="C113" i="2"/>
  <c r="D110" i="2"/>
  <c r="C114" i="2" l="1"/>
  <c r="D111" i="2"/>
  <c r="G112" i="2"/>
  <c r="F113" i="2"/>
  <c r="G113" i="2" l="1"/>
  <c r="F114" i="2"/>
  <c r="C115" i="2"/>
  <c r="D112" i="2"/>
  <c r="C116" i="2" l="1"/>
  <c r="D113" i="2"/>
  <c r="G114" i="2"/>
  <c r="F115" i="2"/>
  <c r="G115" i="2" l="1"/>
  <c r="F116" i="2"/>
  <c r="C117" i="2"/>
  <c r="D114" i="2"/>
  <c r="C118" i="2" l="1"/>
  <c r="D115" i="2"/>
  <c r="G116" i="2"/>
  <c r="F117" i="2"/>
  <c r="G117" i="2" l="1"/>
  <c r="F118" i="2"/>
  <c r="C119" i="2"/>
  <c r="D116" i="2"/>
  <c r="C120" i="2" l="1"/>
  <c r="D118" i="2" s="1"/>
  <c r="D117" i="2"/>
  <c r="G118" i="2"/>
  <c r="F119" i="2"/>
  <c r="G119" i="2" l="1"/>
  <c r="F120" i="2"/>
  <c r="G120" i="2" s="1"/>
</calcChain>
</file>

<file path=xl/sharedStrings.xml><?xml version="1.0" encoding="utf-8"?>
<sst xmlns="http://schemas.openxmlformats.org/spreadsheetml/2006/main" count="24" uniqueCount="10">
  <si>
    <t>Cường độ</t>
  </si>
  <si>
    <t>Ngày</t>
  </si>
  <si>
    <t>r XM</t>
  </si>
  <si>
    <t>Cộng dồn</t>
  </si>
  <si>
    <t>Bao</t>
  </si>
  <si>
    <t>Cung ứng</t>
  </si>
  <si>
    <t>3, r= 30t/day</t>
  </si>
  <si>
    <t>Cộng dồn cung ứng</t>
  </si>
  <si>
    <t>DỰ trữ</t>
  </si>
  <si>
    <t>Tỉ lệ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</si>
</sst>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Cuong doXM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Sheet1!$C$2:$E$2</c:f>
              <c:strCache>
                <c:ptCount val="1"/>
                <c:pt idx="0">
                  <c:v>-1 1 2</c:v>
                </c:pt>
              </c:strCache>
            </c:strRef>
          </c:tx>
          <c:invertIfNegative val="0"/>
          <c:val>
            <c:numRef>
              <c:f>Sheet1!$F$2:$DP$2</c:f>
              <c:numCache>
                <c:formatCode>#,##0.00</c:formatCode>
                <c:ptCount val="115"/>
                <c:pt idx="0">
                  <c:v>2170.12</c:v>
                </c:pt>
                <c:pt idx="1">
                  <c:v>2480.14</c:v>
                </c:pt>
                <c:pt idx="2">
                  <c:v>2480.14</c:v>
                </c:pt>
                <c:pt idx="3">
                  <c:v>2480.14</c:v>
                </c:pt>
                <c:pt idx="4" formatCode="General">
                  <c:v>310.02</c:v>
                </c:pt>
                <c:pt idx="11">
                  <c:v>20956.900000000001</c:v>
                </c:pt>
                <c:pt idx="12">
                  <c:v>23950.75</c:v>
                </c:pt>
                <c:pt idx="13">
                  <c:v>23950.75</c:v>
                </c:pt>
                <c:pt idx="14">
                  <c:v>2993.84</c:v>
                </c:pt>
                <c:pt idx="15">
                  <c:v>2170.12</c:v>
                </c:pt>
                <c:pt idx="16">
                  <c:v>2480.14</c:v>
                </c:pt>
                <c:pt idx="17">
                  <c:v>2480.14</c:v>
                </c:pt>
                <c:pt idx="18">
                  <c:v>2480.14</c:v>
                </c:pt>
                <c:pt idx="19" formatCode="General">
                  <c:v>310.02</c:v>
                </c:pt>
                <c:pt idx="26">
                  <c:v>21276.97</c:v>
                </c:pt>
                <c:pt idx="27">
                  <c:v>24316.54</c:v>
                </c:pt>
                <c:pt idx="28">
                  <c:v>25281.200000000001</c:v>
                </c:pt>
                <c:pt idx="29">
                  <c:v>4462.1099999999997</c:v>
                </c:pt>
                <c:pt idx="30">
                  <c:v>3727.58</c:v>
                </c:pt>
                <c:pt idx="31">
                  <c:v>4522.18</c:v>
                </c:pt>
                <c:pt idx="32">
                  <c:v>4589.59</c:v>
                </c:pt>
                <c:pt idx="33">
                  <c:v>4589.59</c:v>
                </c:pt>
                <c:pt idx="34">
                  <c:v>2419.46</c:v>
                </c:pt>
                <c:pt idx="35">
                  <c:v>2109.4499999999998</c:v>
                </c:pt>
                <c:pt idx="36">
                  <c:v>1789.38</c:v>
                </c:pt>
                <c:pt idx="37" formatCode="General">
                  <c:v>778.99</c:v>
                </c:pt>
                <c:pt idx="38" formatCode="General">
                  <c:v>551.99</c:v>
                </c:pt>
                <c:pt idx="39" formatCode="General">
                  <c:v>67.41</c:v>
                </c:pt>
                <c:pt idx="41">
                  <c:v>21276.97</c:v>
                </c:pt>
                <c:pt idx="42">
                  <c:v>24316.54</c:v>
                </c:pt>
                <c:pt idx="43">
                  <c:v>25281.200000000001</c:v>
                </c:pt>
                <c:pt idx="44">
                  <c:v>4462.1099999999997</c:v>
                </c:pt>
                <c:pt idx="45">
                  <c:v>3727.58</c:v>
                </c:pt>
                <c:pt idx="46">
                  <c:v>4522.18</c:v>
                </c:pt>
                <c:pt idx="47">
                  <c:v>4589.59</c:v>
                </c:pt>
                <c:pt idx="48">
                  <c:v>4589.59</c:v>
                </c:pt>
                <c:pt idx="49">
                  <c:v>2419.46</c:v>
                </c:pt>
                <c:pt idx="50">
                  <c:v>2109.4499999999998</c:v>
                </c:pt>
                <c:pt idx="51">
                  <c:v>1789.38</c:v>
                </c:pt>
                <c:pt idx="52" formatCode="General">
                  <c:v>778.99</c:v>
                </c:pt>
                <c:pt idx="53" formatCode="General">
                  <c:v>551.99</c:v>
                </c:pt>
                <c:pt idx="54" formatCode="General">
                  <c:v>67.41</c:v>
                </c:pt>
                <c:pt idx="56">
                  <c:v>21276.97</c:v>
                </c:pt>
                <c:pt idx="57">
                  <c:v>24316.54</c:v>
                </c:pt>
                <c:pt idx="58">
                  <c:v>25281.200000000001</c:v>
                </c:pt>
                <c:pt idx="59">
                  <c:v>4462.1099999999997</c:v>
                </c:pt>
                <c:pt idx="60">
                  <c:v>3727.58</c:v>
                </c:pt>
                <c:pt idx="61">
                  <c:v>4522.18</c:v>
                </c:pt>
                <c:pt idx="62">
                  <c:v>4589.59</c:v>
                </c:pt>
                <c:pt idx="63">
                  <c:v>4589.59</c:v>
                </c:pt>
                <c:pt idx="64">
                  <c:v>2419.46</c:v>
                </c:pt>
                <c:pt idx="65">
                  <c:v>2109.4499999999998</c:v>
                </c:pt>
                <c:pt idx="66">
                  <c:v>1789.38</c:v>
                </c:pt>
                <c:pt idx="67" formatCode="General">
                  <c:v>778.99</c:v>
                </c:pt>
                <c:pt idx="68" formatCode="General">
                  <c:v>551.99</c:v>
                </c:pt>
                <c:pt idx="69" formatCode="General">
                  <c:v>67.41</c:v>
                </c:pt>
                <c:pt idx="71">
                  <c:v>21276.97</c:v>
                </c:pt>
                <c:pt idx="72">
                  <c:v>24316.54</c:v>
                </c:pt>
                <c:pt idx="73">
                  <c:v>25281.200000000001</c:v>
                </c:pt>
                <c:pt idx="74">
                  <c:v>4462.1099999999997</c:v>
                </c:pt>
                <c:pt idx="75">
                  <c:v>3727.58</c:v>
                </c:pt>
                <c:pt idx="76">
                  <c:v>4522.18</c:v>
                </c:pt>
                <c:pt idx="77">
                  <c:v>4589.59</c:v>
                </c:pt>
                <c:pt idx="78">
                  <c:v>4589.59</c:v>
                </c:pt>
                <c:pt idx="79">
                  <c:v>2419.46</c:v>
                </c:pt>
                <c:pt idx="80">
                  <c:v>2109.4499999999998</c:v>
                </c:pt>
                <c:pt idx="81">
                  <c:v>1789.38</c:v>
                </c:pt>
                <c:pt idx="82" formatCode="General">
                  <c:v>778.99</c:v>
                </c:pt>
                <c:pt idx="83" formatCode="General">
                  <c:v>551.99</c:v>
                </c:pt>
                <c:pt idx="84" formatCode="General">
                  <c:v>67.41</c:v>
                </c:pt>
                <c:pt idx="86">
                  <c:v>21276.97</c:v>
                </c:pt>
                <c:pt idx="87">
                  <c:v>24316.54</c:v>
                </c:pt>
                <c:pt idx="88">
                  <c:v>25281.200000000001</c:v>
                </c:pt>
                <c:pt idx="89">
                  <c:v>4462.1099999999997</c:v>
                </c:pt>
                <c:pt idx="90">
                  <c:v>1557.45</c:v>
                </c:pt>
                <c:pt idx="91">
                  <c:v>2042.04</c:v>
                </c:pt>
                <c:pt idx="92">
                  <c:v>2109.4499999999998</c:v>
                </c:pt>
                <c:pt idx="93">
                  <c:v>2109.4499999999998</c:v>
                </c:pt>
                <c:pt idx="94">
                  <c:v>2109.4499999999998</c:v>
                </c:pt>
                <c:pt idx="95">
                  <c:v>2109.4499999999998</c:v>
                </c:pt>
                <c:pt idx="96">
                  <c:v>1789.38</c:v>
                </c:pt>
                <c:pt idx="97" formatCode="General">
                  <c:v>778.99</c:v>
                </c:pt>
                <c:pt idx="98" formatCode="General">
                  <c:v>551.99</c:v>
                </c:pt>
                <c:pt idx="99" formatCode="General">
                  <c:v>67.41</c:v>
                </c:pt>
                <c:pt idx="101" formatCode="General">
                  <c:v>320.07</c:v>
                </c:pt>
                <c:pt idx="102" formatCode="General">
                  <c:v>365.79</c:v>
                </c:pt>
                <c:pt idx="103">
                  <c:v>1330.46</c:v>
                </c:pt>
                <c:pt idx="104">
                  <c:v>1468.27</c:v>
                </c:pt>
                <c:pt idx="105">
                  <c:v>1557.45</c:v>
                </c:pt>
                <c:pt idx="106">
                  <c:v>2042.04</c:v>
                </c:pt>
                <c:pt idx="107">
                  <c:v>2109.4499999999998</c:v>
                </c:pt>
                <c:pt idx="108">
                  <c:v>2109.4499999999998</c:v>
                </c:pt>
                <c:pt idx="109">
                  <c:v>2109.4499999999998</c:v>
                </c:pt>
                <c:pt idx="110">
                  <c:v>2109.4499999999998</c:v>
                </c:pt>
                <c:pt idx="111">
                  <c:v>1789.38</c:v>
                </c:pt>
                <c:pt idx="112" formatCode="General">
                  <c:v>778.99</c:v>
                </c:pt>
                <c:pt idx="113" formatCode="General">
                  <c:v>551.99</c:v>
                </c:pt>
                <c:pt idx="114" formatCode="General">
                  <c:v>67.41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0"/>
        <c:axId val="41228544"/>
        <c:axId val="41237888"/>
      </c:barChart>
      <c:catAx>
        <c:axId val="4122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41237888"/>
        <c:crosses val="autoZero"/>
        <c:auto val="1"/>
        <c:lblAlgn val="ctr"/>
        <c:lblOffset val="100"/>
        <c:noMultiLvlLbl val="0"/>
      </c:catAx>
      <c:valAx>
        <c:axId val="412378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122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249420067304865E-2"/>
          <c:y val="2.3984962496921929E-2"/>
          <c:w val="0.97677132682066192"/>
          <c:h val="0.93374004020806733"/>
        </c:manualLayout>
      </c:layout>
      <c:lineChart>
        <c:grouping val="standard"/>
        <c:varyColors val="0"/>
        <c:ser>
          <c:idx val="0"/>
          <c:order val="0"/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2.7935747955675368E-3"/>
                  <c:y val="-2.9004046192066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Sheet1!$C$1:$DP$1</c:f>
              <c:numCache>
                <c:formatCode>General</c:formatCode>
                <c:ptCount val="118"/>
                <c:pt idx="0">
                  <c:v>-1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</c:numCache>
            </c:numRef>
          </c:cat>
          <c:val>
            <c:numRef>
              <c:f>Sheet1!$C$3:$DP$3</c:f>
              <c:numCache>
                <c:formatCode>General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">
                  <c:v>2.1701199999999998</c:v>
                </c:pt>
                <c:pt idx="4" formatCode="#,##0.00">
                  <c:v>4.6502599999999994</c:v>
                </c:pt>
                <c:pt idx="5" formatCode="#,##0.00">
                  <c:v>7.1303999999999998</c:v>
                </c:pt>
                <c:pt idx="6" formatCode="#,##0.00">
                  <c:v>9.6105400000000003</c:v>
                </c:pt>
                <c:pt idx="7" formatCode="#,##0.00">
                  <c:v>9.92056</c:v>
                </c:pt>
                <c:pt idx="8" formatCode="#,##0.00">
                  <c:v>9.92056</c:v>
                </c:pt>
                <c:pt idx="9" formatCode="#,##0.00">
                  <c:v>9.92056</c:v>
                </c:pt>
                <c:pt idx="10" formatCode="#,##0.00">
                  <c:v>9.92056</c:v>
                </c:pt>
                <c:pt idx="11" formatCode="#,##0.00">
                  <c:v>9.92056</c:v>
                </c:pt>
                <c:pt idx="12" formatCode="#,##0.00">
                  <c:v>9.92056</c:v>
                </c:pt>
                <c:pt idx="13" formatCode="#,##0.00">
                  <c:v>9.92056</c:v>
                </c:pt>
                <c:pt idx="14" formatCode="#,##0.00">
                  <c:v>30.877459999999999</c:v>
                </c:pt>
                <c:pt idx="15" formatCode="#,##0.00">
                  <c:v>54.828209999999999</c:v>
                </c:pt>
                <c:pt idx="16" formatCode="#,##0.00">
                  <c:v>78.778959999999998</c:v>
                </c:pt>
                <c:pt idx="17" formatCode="#,##0.00">
                  <c:v>81.772800000000004</c:v>
                </c:pt>
                <c:pt idx="18" formatCode="#,##0.00">
                  <c:v>83.942920000000001</c:v>
                </c:pt>
                <c:pt idx="19" formatCode="#,##0.00">
                  <c:v>86.423060000000007</c:v>
                </c:pt>
                <c:pt idx="20" formatCode="#,##0.00">
                  <c:v>88.903200000000012</c:v>
                </c:pt>
                <c:pt idx="21" formatCode="#,##0.00">
                  <c:v>91.383340000000018</c:v>
                </c:pt>
                <c:pt idx="22" formatCode="#,##0.00">
                  <c:v>91.693360000000013</c:v>
                </c:pt>
                <c:pt idx="23" formatCode="#,##0.00">
                  <c:v>91.693360000000013</c:v>
                </c:pt>
                <c:pt idx="24" formatCode="#,##0.00">
                  <c:v>91.693360000000013</c:v>
                </c:pt>
                <c:pt idx="25" formatCode="#,##0.00">
                  <c:v>91.693360000000013</c:v>
                </c:pt>
                <c:pt idx="26" formatCode="#,##0.00">
                  <c:v>91.693360000000013</c:v>
                </c:pt>
                <c:pt idx="27" formatCode="#,##0.00">
                  <c:v>91.693360000000013</c:v>
                </c:pt>
                <c:pt idx="28" formatCode="#,##0.00">
                  <c:v>91.693360000000013</c:v>
                </c:pt>
                <c:pt idx="29" formatCode="#,##0.00">
                  <c:v>112.97033000000002</c:v>
                </c:pt>
                <c:pt idx="30" formatCode="#,##0.00">
                  <c:v>137.28687000000002</c:v>
                </c:pt>
                <c:pt idx="31" formatCode="#,##0.00">
                  <c:v>162.56807000000003</c:v>
                </c:pt>
                <c:pt idx="32" formatCode="#,##0.00">
                  <c:v>167.03018000000003</c:v>
                </c:pt>
                <c:pt idx="33" formatCode="#,##0.00">
                  <c:v>170.75776000000002</c:v>
                </c:pt>
                <c:pt idx="34" formatCode="#,##0.00">
                  <c:v>175.27994000000001</c:v>
                </c:pt>
                <c:pt idx="35" formatCode="#,##0.00">
                  <c:v>179.86953</c:v>
                </c:pt>
                <c:pt idx="36" formatCode="#,##0.00">
                  <c:v>184.45911999999998</c:v>
                </c:pt>
                <c:pt idx="37" formatCode="#,##0.00">
                  <c:v>186.87857999999997</c:v>
                </c:pt>
                <c:pt idx="38" formatCode="#,##0.00">
                  <c:v>188.98802999999998</c:v>
                </c:pt>
                <c:pt idx="39" formatCode="#,##0.00">
                  <c:v>190.77740999999997</c:v>
                </c:pt>
                <c:pt idx="40" formatCode="#,##0.00">
                  <c:v>191.55639999999997</c:v>
                </c:pt>
                <c:pt idx="41" formatCode="#,##0.00">
                  <c:v>192.10838999999996</c:v>
                </c:pt>
                <c:pt idx="42" formatCode="#,##0.00">
                  <c:v>192.17579999999995</c:v>
                </c:pt>
                <c:pt idx="43" formatCode="#,##0.00">
                  <c:v>192.17579999999995</c:v>
                </c:pt>
                <c:pt idx="44" formatCode="#,##0.00">
                  <c:v>213.45276999999996</c:v>
                </c:pt>
                <c:pt idx="45" formatCode="#,##0.00">
                  <c:v>237.76930999999996</c:v>
                </c:pt>
                <c:pt idx="46" formatCode="#,##0.00">
                  <c:v>263.05050999999997</c:v>
                </c:pt>
                <c:pt idx="47" formatCode="#,##0.00">
                  <c:v>267.51261999999997</c:v>
                </c:pt>
                <c:pt idx="48" formatCode="#,##0.00">
                  <c:v>271.24019999999996</c:v>
                </c:pt>
                <c:pt idx="49" formatCode="#,##0.00">
                  <c:v>275.76237999999995</c:v>
                </c:pt>
                <c:pt idx="50" formatCode="#,##0.00">
                  <c:v>280.35196999999994</c:v>
                </c:pt>
                <c:pt idx="51" formatCode="#,##0.00">
                  <c:v>284.94155999999992</c:v>
                </c:pt>
                <c:pt idx="52" formatCode="#,##0.00">
                  <c:v>287.36101999999994</c:v>
                </c:pt>
                <c:pt idx="53" formatCode="#,##0.00">
                  <c:v>289.47046999999992</c:v>
                </c:pt>
                <c:pt idx="54" formatCode="#,##0.00">
                  <c:v>291.25984999999991</c:v>
                </c:pt>
                <c:pt idx="55" formatCode="#,##0.00">
                  <c:v>292.03883999999994</c:v>
                </c:pt>
                <c:pt idx="56" formatCode="#,##0.00">
                  <c:v>292.59082999999993</c:v>
                </c:pt>
                <c:pt idx="57" formatCode="#,##0.00">
                  <c:v>292.65823999999992</c:v>
                </c:pt>
                <c:pt idx="58" formatCode="#,##0.00">
                  <c:v>292.65823999999992</c:v>
                </c:pt>
                <c:pt idx="59" formatCode="#,##0.00">
                  <c:v>313.93520999999993</c:v>
                </c:pt>
                <c:pt idx="60" formatCode="#,##0.00">
                  <c:v>338.2517499999999</c:v>
                </c:pt>
                <c:pt idx="61" formatCode="#,##0.00">
                  <c:v>363.53294999999991</c:v>
                </c:pt>
                <c:pt idx="62" formatCode="#,##0.00">
                  <c:v>367.99505999999991</c:v>
                </c:pt>
                <c:pt idx="63" formatCode="#,##0.00">
                  <c:v>371.7226399999999</c:v>
                </c:pt>
                <c:pt idx="64" formatCode="#,##0.00">
                  <c:v>376.24481999999989</c:v>
                </c:pt>
                <c:pt idx="65" formatCode="#,##0.00">
                  <c:v>380.83440999999988</c:v>
                </c:pt>
                <c:pt idx="66" formatCode="#,##0.00">
                  <c:v>385.42399999999986</c:v>
                </c:pt>
                <c:pt idx="67" formatCode="#,##0.00">
                  <c:v>387.84345999999988</c:v>
                </c:pt>
                <c:pt idx="68" formatCode="#,##0.00">
                  <c:v>389.95290999999986</c:v>
                </c:pt>
                <c:pt idx="69" formatCode="#,##0.00">
                  <c:v>391.74228999999985</c:v>
                </c:pt>
                <c:pt idx="70" formatCode="#,##0.00">
                  <c:v>392.52127999999988</c:v>
                </c:pt>
                <c:pt idx="71" formatCode="#,##0.00">
                  <c:v>393.07326999999987</c:v>
                </c:pt>
                <c:pt idx="72" formatCode="#,##0.00">
                  <c:v>393.14067999999986</c:v>
                </c:pt>
                <c:pt idx="73" formatCode="#,##0.00">
                  <c:v>393.14067999999986</c:v>
                </c:pt>
                <c:pt idx="74" formatCode="#,##0.00">
                  <c:v>414.41764999999987</c:v>
                </c:pt>
                <c:pt idx="75" formatCode="#,##0.00">
                  <c:v>438.73418999999984</c:v>
                </c:pt>
                <c:pt idx="76" formatCode="#,##0.00">
                  <c:v>464.01538999999985</c:v>
                </c:pt>
                <c:pt idx="77" formatCode="#,##0.00">
                  <c:v>468.47749999999985</c:v>
                </c:pt>
                <c:pt idx="78" formatCode="#,##0.00">
                  <c:v>472.20507999999984</c:v>
                </c:pt>
                <c:pt idx="79" formatCode="#,##0.00">
                  <c:v>476.72725999999983</c:v>
                </c:pt>
                <c:pt idx="80" formatCode="#,##0.00">
                  <c:v>481.31684999999982</c:v>
                </c:pt>
                <c:pt idx="81" formatCode="#,##0.00">
                  <c:v>485.9064399999998</c:v>
                </c:pt>
                <c:pt idx="82" formatCode="#,##0.00">
                  <c:v>488.32589999999982</c:v>
                </c:pt>
                <c:pt idx="83" formatCode="#,##0.00">
                  <c:v>490.4353499999998</c:v>
                </c:pt>
                <c:pt idx="84" formatCode="#,##0.00">
                  <c:v>492.22472999999979</c:v>
                </c:pt>
                <c:pt idx="85" formatCode="#,##0.00">
                  <c:v>493.00371999999982</c:v>
                </c:pt>
                <c:pt idx="86" formatCode="#,##0.00">
                  <c:v>493.55570999999981</c:v>
                </c:pt>
                <c:pt idx="87" formatCode="#,##0.00">
                  <c:v>493.6231199999998</c:v>
                </c:pt>
                <c:pt idx="88" formatCode="#,##0.00">
                  <c:v>493.6231199999998</c:v>
                </c:pt>
                <c:pt idx="89" formatCode="#,##0.00">
                  <c:v>514.90008999999975</c:v>
                </c:pt>
                <c:pt idx="90" formatCode="#,##0.00">
                  <c:v>539.21662999999978</c:v>
                </c:pt>
                <c:pt idx="91" formatCode="#,##0.00">
                  <c:v>564.49782999999979</c:v>
                </c:pt>
                <c:pt idx="92" formatCode="#,##0.00">
                  <c:v>568.95993999999985</c:v>
                </c:pt>
                <c:pt idx="93" formatCode="#,##0.00">
                  <c:v>570.51738999999986</c:v>
                </c:pt>
                <c:pt idx="94" formatCode="#,##0.00">
                  <c:v>572.55942999999991</c:v>
                </c:pt>
                <c:pt idx="95" formatCode="#,##0.00">
                  <c:v>574.66887999999994</c:v>
                </c:pt>
                <c:pt idx="96" formatCode="#,##0.00">
                  <c:v>576.77832999999998</c:v>
                </c:pt>
                <c:pt idx="97" formatCode="#,##0.00">
                  <c:v>578.88778000000002</c:v>
                </c:pt>
                <c:pt idx="98" formatCode="#,##0.00">
                  <c:v>580.99723000000006</c:v>
                </c:pt>
                <c:pt idx="99" formatCode="#,##0.00">
                  <c:v>582.78661000000011</c:v>
                </c:pt>
                <c:pt idx="100" formatCode="#,##0.00">
                  <c:v>583.56560000000013</c:v>
                </c:pt>
                <c:pt idx="101" formatCode="#,##0.00">
                  <c:v>584.11759000000018</c:v>
                </c:pt>
                <c:pt idx="102" formatCode="#,##0.00">
                  <c:v>584.18500000000017</c:v>
                </c:pt>
                <c:pt idx="103" formatCode="#,##0.00">
                  <c:v>584.18500000000017</c:v>
                </c:pt>
                <c:pt idx="104" formatCode="#,##0.00">
                  <c:v>584.50507000000016</c:v>
                </c:pt>
                <c:pt idx="105" formatCode="#,##0.00">
                  <c:v>584.87086000000011</c:v>
                </c:pt>
                <c:pt idx="106" formatCode="#,##0.00">
                  <c:v>586.20132000000012</c:v>
                </c:pt>
                <c:pt idx="107" formatCode="#,##0.00">
                  <c:v>587.66959000000008</c:v>
                </c:pt>
                <c:pt idx="108" formatCode="#,##0.00">
                  <c:v>589.2270400000001</c:v>
                </c:pt>
                <c:pt idx="109" formatCode="#,##0.00">
                  <c:v>591.26908000000014</c:v>
                </c:pt>
                <c:pt idx="110" formatCode="#,##0.00">
                  <c:v>593.37853000000018</c:v>
                </c:pt>
                <c:pt idx="111" formatCode="#,##0.00">
                  <c:v>595.48798000000022</c:v>
                </c:pt>
                <c:pt idx="112" formatCode="#,##0.00">
                  <c:v>597.59743000000026</c:v>
                </c:pt>
                <c:pt idx="113" formatCode="#,##0.00">
                  <c:v>599.7068800000003</c:v>
                </c:pt>
                <c:pt idx="114" formatCode="#,##0.00">
                  <c:v>601.49626000000035</c:v>
                </c:pt>
                <c:pt idx="115" formatCode="#,##0.00">
                  <c:v>602.27525000000037</c:v>
                </c:pt>
                <c:pt idx="116" formatCode="#,##0.00">
                  <c:v>602.82724000000042</c:v>
                </c:pt>
                <c:pt idx="117" formatCode="#,##0.00">
                  <c:v>602.89465000000041</c:v>
                </c:pt>
              </c:numCache>
            </c:numRef>
          </c:val>
          <c:smooth val="0"/>
        </c:ser>
        <c:ser>
          <c:idx val="1"/>
          <c:order val="1"/>
          <c:tx>
            <c:v>Bao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Sheet1!$C$4:$DP$4</c:f>
              <c:numCache>
                <c:formatCode>General</c:formatCode>
                <c:ptCount val="118"/>
                <c:pt idx="0">
                  <c:v>0</c:v>
                </c:pt>
                <c:pt idx="1">
                  <c:v>2.1701199999999998</c:v>
                </c:pt>
                <c:pt idx="2">
                  <c:v>4.6502599999999994</c:v>
                </c:pt>
                <c:pt idx="3">
                  <c:v>7.1303999999999998</c:v>
                </c:pt>
                <c:pt idx="4">
                  <c:v>9.6105400000000003</c:v>
                </c:pt>
                <c:pt idx="5">
                  <c:v>9.92056</c:v>
                </c:pt>
                <c:pt idx="6">
                  <c:v>9.92056</c:v>
                </c:pt>
                <c:pt idx="7">
                  <c:v>9.92056</c:v>
                </c:pt>
                <c:pt idx="8">
                  <c:v>9.92056</c:v>
                </c:pt>
                <c:pt idx="9">
                  <c:v>9.92056</c:v>
                </c:pt>
                <c:pt idx="10">
                  <c:v>9.92056</c:v>
                </c:pt>
                <c:pt idx="11">
                  <c:v>9.92056</c:v>
                </c:pt>
                <c:pt idx="12">
                  <c:v>30.877459999999999</c:v>
                </c:pt>
                <c:pt idx="13">
                  <c:v>54.828209999999999</c:v>
                </c:pt>
                <c:pt idx="14">
                  <c:v>78.778959999999998</c:v>
                </c:pt>
                <c:pt idx="15">
                  <c:v>81.772800000000004</c:v>
                </c:pt>
                <c:pt idx="16">
                  <c:v>83.942920000000001</c:v>
                </c:pt>
                <c:pt idx="17">
                  <c:v>86.423060000000007</c:v>
                </c:pt>
                <c:pt idx="18">
                  <c:v>88.903200000000012</c:v>
                </c:pt>
                <c:pt idx="19">
                  <c:v>91.383340000000018</c:v>
                </c:pt>
                <c:pt idx="20">
                  <c:v>91.693360000000013</c:v>
                </c:pt>
                <c:pt idx="21">
                  <c:v>91.693360000000013</c:v>
                </c:pt>
                <c:pt idx="22">
                  <c:v>91.693360000000013</c:v>
                </c:pt>
                <c:pt idx="23">
                  <c:v>91.693360000000013</c:v>
                </c:pt>
                <c:pt idx="24">
                  <c:v>91.693360000000013</c:v>
                </c:pt>
                <c:pt idx="25">
                  <c:v>91.693360000000013</c:v>
                </c:pt>
                <c:pt idx="26">
                  <c:v>91.693360000000013</c:v>
                </c:pt>
                <c:pt idx="27">
                  <c:v>112.97033000000002</c:v>
                </c:pt>
                <c:pt idx="28">
                  <c:v>137.28687000000002</c:v>
                </c:pt>
                <c:pt idx="29">
                  <c:v>162.56807000000003</c:v>
                </c:pt>
                <c:pt idx="30">
                  <c:v>167.03018000000003</c:v>
                </c:pt>
                <c:pt idx="31">
                  <c:v>170.75776000000002</c:v>
                </c:pt>
                <c:pt idx="32">
                  <c:v>175.27994000000001</c:v>
                </c:pt>
                <c:pt idx="33">
                  <c:v>179.86953</c:v>
                </c:pt>
                <c:pt idx="34">
                  <c:v>184.45911999999998</c:v>
                </c:pt>
                <c:pt idx="35">
                  <c:v>186.87857999999997</c:v>
                </c:pt>
                <c:pt idx="36">
                  <c:v>188.98802999999998</c:v>
                </c:pt>
                <c:pt idx="37">
                  <c:v>190.77740999999997</c:v>
                </c:pt>
                <c:pt idx="38">
                  <c:v>191.55639999999997</c:v>
                </c:pt>
                <c:pt idx="39">
                  <c:v>192.10838999999996</c:v>
                </c:pt>
                <c:pt idx="40">
                  <c:v>192.17579999999995</c:v>
                </c:pt>
                <c:pt idx="41">
                  <c:v>192.17579999999995</c:v>
                </c:pt>
                <c:pt idx="42">
                  <c:v>213.45276999999996</c:v>
                </c:pt>
                <c:pt idx="43">
                  <c:v>237.76930999999996</c:v>
                </c:pt>
                <c:pt idx="44">
                  <c:v>263.05050999999997</c:v>
                </c:pt>
                <c:pt idx="45">
                  <c:v>267.51261999999997</c:v>
                </c:pt>
                <c:pt idx="46">
                  <c:v>271.24019999999996</c:v>
                </c:pt>
                <c:pt idx="47">
                  <c:v>275.76237999999995</c:v>
                </c:pt>
                <c:pt idx="48">
                  <c:v>280.35196999999994</c:v>
                </c:pt>
                <c:pt idx="49">
                  <c:v>284.94155999999992</c:v>
                </c:pt>
                <c:pt idx="50">
                  <c:v>287.36101999999994</c:v>
                </c:pt>
                <c:pt idx="51">
                  <c:v>289.47046999999992</c:v>
                </c:pt>
                <c:pt idx="52">
                  <c:v>291.25984999999991</c:v>
                </c:pt>
                <c:pt idx="53">
                  <c:v>292.03883999999994</c:v>
                </c:pt>
                <c:pt idx="54">
                  <c:v>292.59082999999993</c:v>
                </c:pt>
                <c:pt idx="55">
                  <c:v>292.65823999999992</c:v>
                </c:pt>
                <c:pt idx="56">
                  <c:v>292.65823999999992</c:v>
                </c:pt>
                <c:pt idx="57">
                  <c:v>313.93520999999993</c:v>
                </c:pt>
                <c:pt idx="58">
                  <c:v>338.2517499999999</c:v>
                </c:pt>
                <c:pt idx="59">
                  <c:v>363.53294999999991</c:v>
                </c:pt>
                <c:pt idx="60">
                  <c:v>367.99505999999991</c:v>
                </c:pt>
                <c:pt idx="61">
                  <c:v>371.7226399999999</c:v>
                </c:pt>
                <c:pt idx="62">
                  <c:v>376.24481999999989</c:v>
                </c:pt>
                <c:pt idx="63">
                  <c:v>380.83440999999988</c:v>
                </c:pt>
                <c:pt idx="64">
                  <c:v>385.42399999999986</c:v>
                </c:pt>
                <c:pt idx="65">
                  <c:v>387.84345999999988</c:v>
                </c:pt>
                <c:pt idx="66">
                  <c:v>389.95290999999986</c:v>
                </c:pt>
                <c:pt idx="67">
                  <c:v>391.74228999999985</c:v>
                </c:pt>
                <c:pt idx="68">
                  <c:v>392.52127999999988</c:v>
                </c:pt>
                <c:pt idx="69">
                  <c:v>393.07326999999987</c:v>
                </c:pt>
                <c:pt idx="70">
                  <c:v>393.14067999999986</c:v>
                </c:pt>
                <c:pt idx="71">
                  <c:v>393.14067999999986</c:v>
                </c:pt>
                <c:pt idx="72">
                  <c:v>414.41764999999987</c:v>
                </c:pt>
                <c:pt idx="73">
                  <c:v>438.73418999999984</c:v>
                </c:pt>
                <c:pt idx="74">
                  <c:v>464.01538999999985</c:v>
                </c:pt>
                <c:pt idx="75">
                  <c:v>468.47749999999985</c:v>
                </c:pt>
                <c:pt idx="76">
                  <c:v>472.20507999999984</c:v>
                </c:pt>
                <c:pt idx="77">
                  <c:v>476.72725999999983</c:v>
                </c:pt>
                <c:pt idx="78">
                  <c:v>481.31684999999982</c:v>
                </c:pt>
                <c:pt idx="79">
                  <c:v>485.9064399999998</c:v>
                </c:pt>
                <c:pt idx="80">
                  <c:v>488.32589999999982</c:v>
                </c:pt>
                <c:pt idx="81">
                  <c:v>490.4353499999998</c:v>
                </c:pt>
                <c:pt idx="82">
                  <c:v>492.22472999999979</c:v>
                </c:pt>
                <c:pt idx="83">
                  <c:v>493.00371999999982</c:v>
                </c:pt>
                <c:pt idx="84">
                  <c:v>493.55570999999981</c:v>
                </c:pt>
                <c:pt idx="85">
                  <c:v>493.6231199999998</c:v>
                </c:pt>
                <c:pt idx="86">
                  <c:v>493.6231199999998</c:v>
                </c:pt>
                <c:pt idx="87">
                  <c:v>514.90008999999975</c:v>
                </c:pt>
                <c:pt idx="88">
                  <c:v>539.21662999999978</c:v>
                </c:pt>
                <c:pt idx="89">
                  <c:v>564.49782999999979</c:v>
                </c:pt>
                <c:pt idx="90">
                  <c:v>568.95993999999985</c:v>
                </c:pt>
                <c:pt idx="91">
                  <c:v>570.51738999999986</c:v>
                </c:pt>
                <c:pt idx="92">
                  <c:v>572.55942999999991</c:v>
                </c:pt>
                <c:pt idx="93">
                  <c:v>574.66887999999994</c:v>
                </c:pt>
                <c:pt idx="94">
                  <c:v>576.77832999999998</c:v>
                </c:pt>
                <c:pt idx="95">
                  <c:v>578.88778000000002</c:v>
                </c:pt>
                <c:pt idx="96">
                  <c:v>580.99723000000006</c:v>
                </c:pt>
                <c:pt idx="97">
                  <c:v>582.78661000000011</c:v>
                </c:pt>
                <c:pt idx="98">
                  <c:v>583.56560000000013</c:v>
                </c:pt>
                <c:pt idx="99">
                  <c:v>584.11759000000018</c:v>
                </c:pt>
                <c:pt idx="100">
                  <c:v>584.18500000000017</c:v>
                </c:pt>
                <c:pt idx="101">
                  <c:v>584.18500000000017</c:v>
                </c:pt>
                <c:pt idx="102">
                  <c:v>584.50507000000016</c:v>
                </c:pt>
                <c:pt idx="103">
                  <c:v>584.87086000000011</c:v>
                </c:pt>
                <c:pt idx="104">
                  <c:v>586.20132000000012</c:v>
                </c:pt>
                <c:pt idx="105">
                  <c:v>587.66959000000008</c:v>
                </c:pt>
                <c:pt idx="106">
                  <c:v>589.2270400000001</c:v>
                </c:pt>
                <c:pt idx="107">
                  <c:v>591.26908000000014</c:v>
                </c:pt>
                <c:pt idx="108">
                  <c:v>593.37853000000018</c:v>
                </c:pt>
                <c:pt idx="109">
                  <c:v>595.48798000000022</c:v>
                </c:pt>
                <c:pt idx="110">
                  <c:v>597.59743000000026</c:v>
                </c:pt>
                <c:pt idx="111">
                  <c:v>599.7068800000003</c:v>
                </c:pt>
                <c:pt idx="112">
                  <c:v>601.49626000000035</c:v>
                </c:pt>
                <c:pt idx="113">
                  <c:v>602.27525000000037</c:v>
                </c:pt>
                <c:pt idx="114">
                  <c:v>602.82724000000042</c:v>
                </c:pt>
                <c:pt idx="115">
                  <c:v>602.89465000000041</c:v>
                </c:pt>
                <c:pt idx="116">
                  <c:v>602.89465000000041</c:v>
                </c:pt>
                <c:pt idx="117">
                  <c:v>602.89465000000041</c:v>
                </c:pt>
              </c:numCache>
            </c:numRef>
          </c:val>
          <c:smooth val="0"/>
        </c:ser>
        <c:ser>
          <c:idx val="2"/>
          <c:order val="2"/>
          <c:tx>
            <c:v>cung_ung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Sheet1!$C$6:$DP$6</c:f>
              <c:numCache>
                <c:formatCode>General</c:formatCode>
                <c:ptCount val="11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60</c:v>
                </c:pt>
                <c:pt idx="13">
                  <c:v>60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150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210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210</c:v>
                </c:pt>
                <c:pt idx="39">
                  <c:v>210</c:v>
                </c:pt>
                <c:pt idx="40">
                  <c:v>210</c:v>
                </c:pt>
                <c:pt idx="41">
                  <c:v>210</c:v>
                </c:pt>
                <c:pt idx="42">
                  <c:v>240</c:v>
                </c:pt>
                <c:pt idx="43">
                  <c:v>240</c:v>
                </c:pt>
                <c:pt idx="44">
                  <c:v>270</c:v>
                </c:pt>
                <c:pt idx="45">
                  <c:v>270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330</c:v>
                </c:pt>
                <c:pt idx="58">
                  <c:v>360</c:v>
                </c:pt>
                <c:pt idx="59">
                  <c:v>390</c:v>
                </c:pt>
                <c:pt idx="60">
                  <c:v>390</c:v>
                </c:pt>
                <c:pt idx="61">
                  <c:v>390</c:v>
                </c:pt>
                <c:pt idx="62">
                  <c:v>390</c:v>
                </c:pt>
                <c:pt idx="63">
                  <c:v>390</c:v>
                </c:pt>
                <c:pt idx="64">
                  <c:v>390</c:v>
                </c:pt>
                <c:pt idx="65">
                  <c:v>390</c:v>
                </c:pt>
                <c:pt idx="66">
                  <c:v>390</c:v>
                </c:pt>
                <c:pt idx="67">
                  <c:v>420</c:v>
                </c:pt>
                <c:pt idx="68">
                  <c:v>420</c:v>
                </c:pt>
                <c:pt idx="69">
                  <c:v>420</c:v>
                </c:pt>
                <c:pt idx="70">
                  <c:v>420</c:v>
                </c:pt>
                <c:pt idx="71">
                  <c:v>420</c:v>
                </c:pt>
                <c:pt idx="72">
                  <c:v>420</c:v>
                </c:pt>
                <c:pt idx="73">
                  <c:v>450</c:v>
                </c:pt>
                <c:pt idx="74">
                  <c:v>480</c:v>
                </c:pt>
                <c:pt idx="75">
                  <c:v>480</c:v>
                </c:pt>
                <c:pt idx="76">
                  <c:v>480</c:v>
                </c:pt>
                <c:pt idx="77">
                  <c:v>480</c:v>
                </c:pt>
                <c:pt idx="78">
                  <c:v>510</c:v>
                </c:pt>
                <c:pt idx="79">
                  <c:v>510</c:v>
                </c:pt>
                <c:pt idx="80">
                  <c:v>510</c:v>
                </c:pt>
                <c:pt idx="81">
                  <c:v>510</c:v>
                </c:pt>
                <c:pt idx="82">
                  <c:v>510</c:v>
                </c:pt>
                <c:pt idx="83">
                  <c:v>510</c:v>
                </c:pt>
                <c:pt idx="84">
                  <c:v>510</c:v>
                </c:pt>
                <c:pt idx="85">
                  <c:v>510</c:v>
                </c:pt>
                <c:pt idx="86">
                  <c:v>510</c:v>
                </c:pt>
                <c:pt idx="87">
                  <c:v>540</c:v>
                </c:pt>
                <c:pt idx="88">
                  <c:v>540</c:v>
                </c:pt>
                <c:pt idx="89">
                  <c:v>570</c:v>
                </c:pt>
                <c:pt idx="90">
                  <c:v>570</c:v>
                </c:pt>
                <c:pt idx="91">
                  <c:v>600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600</c:v>
                </c:pt>
                <c:pt idx="97">
                  <c:v>600</c:v>
                </c:pt>
                <c:pt idx="98">
                  <c:v>600</c:v>
                </c:pt>
                <c:pt idx="99">
                  <c:v>600</c:v>
                </c:pt>
                <c:pt idx="100">
                  <c:v>600</c:v>
                </c:pt>
                <c:pt idx="101">
                  <c:v>600</c:v>
                </c:pt>
                <c:pt idx="102">
                  <c:v>600</c:v>
                </c:pt>
                <c:pt idx="103">
                  <c:v>600</c:v>
                </c:pt>
                <c:pt idx="104">
                  <c:v>600</c:v>
                </c:pt>
                <c:pt idx="105">
                  <c:v>600</c:v>
                </c:pt>
                <c:pt idx="106">
                  <c:v>600</c:v>
                </c:pt>
                <c:pt idx="107">
                  <c:v>600</c:v>
                </c:pt>
                <c:pt idx="108">
                  <c:v>600</c:v>
                </c:pt>
                <c:pt idx="109">
                  <c:v>600</c:v>
                </c:pt>
                <c:pt idx="110">
                  <c:v>600</c:v>
                </c:pt>
                <c:pt idx="111">
                  <c:v>600</c:v>
                </c:pt>
                <c:pt idx="112">
                  <c:v>602.9</c:v>
                </c:pt>
                <c:pt idx="113">
                  <c:v>602.9</c:v>
                </c:pt>
                <c:pt idx="114">
                  <c:v>602.9</c:v>
                </c:pt>
                <c:pt idx="115">
                  <c:v>602.9</c:v>
                </c:pt>
                <c:pt idx="116">
                  <c:v>602.9</c:v>
                </c:pt>
                <c:pt idx="117">
                  <c:v>602.9</c:v>
                </c:pt>
              </c:numCache>
            </c:numRef>
          </c:val>
          <c:smooth val="0"/>
        </c:ser>
        <c:ser>
          <c:idx val="3"/>
          <c:order val="3"/>
          <c:tx>
            <c:v>Du tru</c:v>
          </c:tx>
          <c:marker>
            <c:symbol val="none"/>
          </c:marker>
          <c:val>
            <c:numRef>
              <c:f>Sheet1!$C$7:$DP$7</c:f>
              <c:numCache>
                <c:formatCode>General</c:formatCode>
                <c:ptCount val="118"/>
                <c:pt idx="0">
                  <c:v>0</c:v>
                </c:pt>
                <c:pt idx="1">
                  <c:v>-30</c:v>
                </c:pt>
                <c:pt idx="2">
                  <c:v>-30</c:v>
                </c:pt>
                <c:pt idx="3">
                  <c:v>-27.829879999999999</c:v>
                </c:pt>
                <c:pt idx="4">
                  <c:v>-25.349740000000001</c:v>
                </c:pt>
                <c:pt idx="5">
                  <c:v>-22.869599999999998</c:v>
                </c:pt>
                <c:pt idx="6">
                  <c:v>-20.38946</c:v>
                </c:pt>
                <c:pt idx="7">
                  <c:v>-20.079439999999998</c:v>
                </c:pt>
                <c:pt idx="8">
                  <c:v>-20.079439999999998</c:v>
                </c:pt>
                <c:pt idx="9">
                  <c:v>-20.079439999999998</c:v>
                </c:pt>
                <c:pt idx="10">
                  <c:v>-20.079439999999998</c:v>
                </c:pt>
                <c:pt idx="11">
                  <c:v>-20.079439999999998</c:v>
                </c:pt>
                <c:pt idx="12">
                  <c:v>-50.079439999999998</c:v>
                </c:pt>
                <c:pt idx="13">
                  <c:v>-50.079439999999998</c:v>
                </c:pt>
                <c:pt idx="14">
                  <c:v>-59.122540000000001</c:v>
                </c:pt>
                <c:pt idx="15">
                  <c:v>-35.171790000000001</c:v>
                </c:pt>
                <c:pt idx="16">
                  <c:v>-11.221040000000002</c:v>
                </c:pt>
                <c:pt idx="17">
                  <c:v>-8.2271999999999963</c:v>
                </c:pt>
                <c:pt idx="18">
                  <c:v>-6.0570799999999991</c:v>
                </c:pt>
                <c:pt idx="19">
                  <c:v>-33.576939999999993</c:v>
                </c:pt>
                <c:pt idx="20">
                  <c:v>-31.096799999999988</c:v>
                </c:pt>
                <c:pt idx="21">
                  <c:v>-28.616659999999982</c:v>
                </c:pt>
                <c:pt idx="22">
                  <c:v>-28.306639999999987</c:v>
                </c:pt>
                <c:pt idx="23">
                  <c:v>-28.306639999999987</c:v>
                </c:pt>
                <c:pt idx="24">
                  <c:v>-28.306639999999987</c:v>
                </c:pt>
                <c:pt idx="25">
                  <c:v>-28.306639999999987</c:v>
                </c:pt>
                <c:pt idx="26">
                  <c:v>-28.306639999999987</c:v>
                </c:pt>
                <c:pt idx="27">
                  <c:v>-28.306639999999987</c:v>
                </c:pt>
                <c:pt idx="28">
                  <c:v>-58.306639999999987</c:v>
                </c:pt>
                <c:pt idx="29">
                  <c:v>-67.029669999999982</c:v>
                </c:pt>
                <c:pt idx="30">
                  <c:v>-42.713129999999978</c:v>
                </c:pt>
                <c:pt idx="31">
                  <c:v>-17.431929999999966</c:v>
                </c:pt>
                <c:pt idx="32">
                  <c:v>-12.96981999999997</c:v>
                </c:pt>
                <c:pt idx="33">
                  <c:v>-9.2422399999999811</c:v>
                </c:pt>
                <c:pt idx="34">
                  <c:v>-34.720059999999989</c:v>
                </c:pt>
                <c:pt idx="35">
                  <c:v>-30.130470000000003</c:v>
                </c:pt>
                <c:pt idx="36">
                  <c:v>-25.540880000000016</c:v>
                </c:pt>
                <c:pt idx="37">
                  <c:v>-23.121420000000029</c:v>
                </c:pt>
                <c:pt idx="38">
                  <c:v>-21.011970000000019</c:v>
                </c:pt>
                <c:pt idx="39">
                  <c:v>-19.222590000000025</c:v>
                </c:pt>
                <c:pt idx="40">
                  <c:v>-18.443600000000032</c:v>
                </c:pt>
                <c:pt idx="41">
                  <c:v>-17.891610000000043</c:v>
                </c:pt>
                <c:pt idx="42">
                  <c:v>-47.824200000000047</c:v>
                </c:pt>
                <c:pt idx="43">
                  <c:v>-47.824200000000047</c:v>
                </c:pt>
                <c:pt idx="44">
                  <c:v>-56.547230000000042</c:v>
                </c:pt>
                <c:pt idx="45">
                  <c:v>-32.230690000000038</c:v>
                </c:pt>
                <c:pt idx="46">
                  <c:v>-36.949490000000026</c:v>
                </c:pt>
                <c:pt idx="47">
                  <c:v>-32.48738000000003</c:v>
                </c:pt>
                <c:pt idx="48">
                  <c:v>-28.759800000000041</c:v>
                </c:pt>
                <c:pt idx="49">
                  <c:v>-24.237620000000049</c:v>
                </c:pt>
                <c:pt idx="50">
                  <c:v>-19.648030000000063</c:v>
                </c:pt>
                <c:pt idx="51">
                  <c:v>-15.058440000000076</c:v>
                </c:pt>
                <c:pt idx="52">
                  <c:v>-12.63898000000006</c:v>
                </c:pt>
                <c:pt idx="53">
                  <c:v>-10.529530000000079</c:v>
                </c:pt>
                <c:pt idx="54">
                  <c:v>-8.7401500000000851</c:v>
                </c:pt>
                <c:pt idx="55">
                  <c:v>-7.9611600000000635</c:v>
                </c:pt>
                <c:pt idx="56">
                  <c:v>-7.4091700000000742</c:v>
                </c:pt>
                <c:pt idx="57">
                  <c:v>-37.341760000000079</c:v>
                </c:pt>
                <c:pt idx="58">
                  <c:v>-67.341760000000079</c:v>
                </c:pt>
                <c:pt idx="59">
                  <c:v>-76.064790000000073</c:v>
                </c:pt>
                <c:pt idx="60">
                  <c:v>-51.748250000000098</c:v>
                </c:pt>
                <c:pt idx="61">
                  <c:v>-26.467050000000086</c:v>
                </c:pt>
                <c:pt idx="62">
                  <c:v>-22.00494000000009</c:v>
                </c:pt>
                <c:pt idx="63">
                  <c:v>-18.277360000000101</c:v>
                </c:pt>
                <c:pt idx="64">
                  <c:v>-13.755180000000109</c:v>
                </c:pt>
                <c:pt idx="65">
                  <c:v>-9.1655900000001225</c:v>
                </c:pt>
                <c:pt idx="66">
                  <c:v>-4.5760000000001355</c:v>
                </c:pt>
                <c:pt idx="67">
                  <c:v>-32.15654000000012</c:v>
                </c:pt>
                <c:pt idx="68">
                  <c:v>-30.047090000000139</c:v>
                </c:pt>
                <c:pt idx="69">
                  <c:v>-28.257710000000145</c:v>
                </c:pt>
                <c:pt idx="70">
                  <c:v>-27.478720000000123</c:v>
                </c:pt>
                <c:pt idx="71">
                  <c:v>-26.926730000000134</c:v>
                </c:pt>
                <c:pt idx="72">
                  <c:v>-26.859320000000139</c:v>
                </c:pt>
                <c:pt idx="73">
                  <c:v>-56.859320000000139</c:v>
                </c:pt>
                <c:pt idx="74">
                  <c:v>-65.582350000000133</c:v>
                </c:pt>
                <c:pt idx="75">
                  <c:v>-41.265810000000158</c:v>
                </c:pt>
                <c:pt idx="76">
                  <c:v>-15.984610000000146</c:v>
                </c:pt>
                <c:pt idx="77">
                  <c:v>-11.52250000000015</c:v>
                </c:pt>
                <c:pt idx="78">
                  <c:v>-37.794920000000161</c:v>
                </c:pt>
                <c:pt idx="79">
                  <c:v>-33.272740000000169</c:v>
                </c:pt>
                <c:pt idx="80">
                  <c:v>-28.683150000000182</c:v>
                </c:pt>
                <c:pt idx="81">
                  <c:v>-24.093560000000195</c:v>
                </c:pt>
                <c:pt idx="82">
                  <c:v>-21.67410000000018</c:v>
                </c:pt>
                <c:pt idx="83">
                  <c:v>-19.564650000000199</c:v>
                </c:pt>
                <c:pt idx="84">
                  <c:v>-17.775270000000205</c:v>
                </c:pt>
                <c:pt idx="85">
                  <c:v>-16.996280000000183</c:v>
                </c:pt>
                <c:pt idx="86">
                  <c:v>-16.444290000000194</c:v>
                </c:pt>
                <c:pt idx="87">
                  <c:v>-46.376880000000199</c:v>
                </c:pt>
                <c:pt idx="88">
                  <c:v>-46.376880000000199</c:v>
                </c:pt>
                <c:pt idx="89">
                  <c:v>-55.09991000000025</c:v>
                </c:pt>
                <c:pt idx="90">
                  <c:v>-30.783370000000218</c:v>
                </c:pt>
                <c:pt idx="91">
                  <c:v>-35.502170000000206</c:v>
                </c:pt>
                <c:pt idx="92">
                  <c:v>-31.040060000000153</c:v>
                </c:pt>
                <c:pt idx="93">
                  <c:v>-29.482610000000136</c:v>
                </c:pt>
                <c:pt idx="94">
                  <c:v>-27.440570000000093</c:v>
                </c:pt>
                <c:pt idx="95">
                  <c:v>-25.331120000000055</c:v>
                </c:pt>
                <c:pt idx="96">
                  <c:v>-23.221670000000017</c:v>
                </c:pt>
                <c:pt idx="97">
                  <c:v>-21.112219999999979</c:v>
                </c:pt>
                <c:pt idx="98">
                  <c:v>-19.002769999999941</c:v>
                </c:pt>
                <c:pt idx="99">
                  <c:v>-17.21338999999989</c:v>
                </c:pt>
                <c:pt idx="100">
                  <c:v>-16.434399999999869</c:v>
                </c:pt>
                <c:pt idx="101">
                  <c:v>-15.882409999999823</c:v>
                </c:pt>
                <c:pt idx="102">
                  <c:v>-15.814999999999827</c:v>
                </c:pt>
                <c:pt idx="103">
                  <c:v>-15.814999999999827</c:v>
                </c:pt>
                <c:pt idx="104">
                  <c:v>-15.49492999999984</c:v>
                </c:pt>
                <c:pt idx="105">
                  <c:v>-15.129139999999893</c:v>
                </c:pt>
                <c:pt idx="106">
                  <c:v>-13.798679999999877</c:v>
                </c:pt>
                <c:pt idx="107">
                  <c:v>-12.330409999999915</c:v>
                </c:pt>
                <c:pt idx="108">
                  <c:v>-10.772959999999898</c:v>
                </c:pt>
                <c:pt idx="109">
                  <c:v>-8.7309199999998555</c:v>
                </c:pt>
                <c:pt idx="110">
                  <c:v>-6.6214699999998174</c:v>
                </c:pt>
                <c:pt idx="111">
                  <c:v>-4.5120199999997794</c:v>
                </c:pt>
                <c:pt idx="112">
                  <c:v>-5.3025699999997187</c:v>
                </c:pt>
                <c:pt idx="113">
                  <c:v>-3.1931199999996807</c:v>
                </c:pt>
                <c:pt idx="114">
                  <c:v>-1.4037399999996296</c:v>
                </c:pt>
                <c:pt idx="115">
                  <c:v>-0.62474999999960801</c:v>
                </c:pt>
                <c:pt idx="116">
                  <c:v>-7.2759999999561842E-2</c:v>
                </c:pt>
                <c:pt idx="117">
                  <c:v>-5.3499999995665348E-3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6768"/>
        <c:axId val="42427136"/>
      </c:lineChart>
      <c:catAx>
        <c:axId val="424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Arial" pitchFamily="34" charset="0"/>
              </a:defRPr>
            </a:pPr>
            <a:endParaRPr lang="en-US"/>
          </a:p>
        </c:txPr>
        <c:crossAx val="42427136"/>
        <c:crosses val="autoZero"/>
        <c:auto val="1"/>
        <c:lblAlgn val="ctr"/>
        <c:lblOffset val="100"/>
        <c:noMultiLvlLbl val="0"/>
      </c:catAx>
      <c:valAx>
        <c:axId val="4242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41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Sheet3!$F$122:$DV$122</c:f>
              <c:numCache>
                <c:formatCode>General</c:formatCode>
                <c:ptCount val="121"/>
                <c:pt idx="0">
                  <c:v>12</c:v>
                </c:pt>
                <c:pt idx="1">
                  <c:v>12</c:v>
                </c:pt>
                <c:pt idx="2">
                  <c:v>38</c:v>
                </c:pt>
                <c:pt idx="3">
                  <c:v>38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187</c:v>
                </c:pt>
                <c:pt idx="17">
                  <c:v>38</c:v>
                </c:pt>
                <c:pt idx="18">
                  <c:v>38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205</c:v>
                </c:pt>
                <c:pt idx="29">
                  <c:v>205</c:v>
                </c:pt>
                <c:pt idx="30">
                  <c:v>205</c:v>
                </c:pt>
                <c:pt idx="31">
                  <c:v>204</c:v>
                </c:pt>
                <c:pt idx="32">
                  <c:v>55</c:v>
                </c:pt>
                <c:pt idx="33">
                  <c:v>128</c:v>
                </c:pt>
                <c:pt idx="34">
                  <c:v>130</c:v>
                </c:pt>
                <c:pt idx="35">
                  <c:v>130</c:v>
                </c:pt>
                <c:pt idx="36">
                  <c:v>130</c:v>
                </c:pt>
                <c:pt idx="37">
                  <c:v>117</c:v>
                </c:pt>
                <c:pt idx="38">
                  <c:v>117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15</c:v>
                </c:pt>
                <c:pt idx="43">
                  <c:v>207</c:v>
                </c:pt>
                <c:pt idx="44">
                  <c:v>207</c:v>
                </c:pt>
                <c:pt idx="45">
                  <c:v>207</c:v>
                </c:pt>
                <c:pt idx="46">
                  <c:v>204</c:v>
                </c:pt>
                <c:pt idx="47">
                  <c:v>55</c:v>
                </c:pt>
                <c:pt idx="48">
                  <c:v>128</c:v>
                </c:pt>
                <c:pt idx="49">
                  <c:v>130</c:v>
                </c:pt>
                <c:pt idx="50">
                  <c:v>130</c:v>
                </c:pt>
                <c:pt idx="51">
                  <c:v>130</c:v>
                </c:pt>
                <c:pt idx="52">
                  <c:v>117</c:v>
                </c:pt>
                <c:pt idx="53">
                  <c:v>117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15</c:v>
                </c:pt>
                <c:pt idx="58">
                  <c:v>207</c:v>
                </c:pt>
                <c:pt idx="59">
                  <c:v>207</c:v>
                </c:pt>
                <c:pt idx="60">
                  <c:v>207</c:v>
                </c:pt>
                <c:pt idx="61">
                  <c:v>204</c:v>
                </c:pt>
                <c:pt idx="62">
                  <c:v>55</c:v>
                </c:pt>
                <c:pt idx="63">
                  <c:v>128</c:v>
                </c:pt>
                <c:pt idx="64">
                  <c:v>130</c:v>
                </c:pt>
                <c:pt idx="65">
                  <c:v>130</c:v>
                </c:pt>
                <c:pt idx="66">
                  <c:v>130</c:v>
                </c:pt>
                <c:pt idx="67">
                  <c:v>117</c:v>
                </c:pt>
                <c:pt idx="68">
                  <c:v>117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15</c:v>
                </c:pt>
                <c:pt idx="73">
                  <c:v>207</c:v>
                </c:pt>
                <c:pt idx="74">
                  <c:v>207</c:v>
                </c:pt>
                <c:pt idx="75">
                  <c:v>207</c:v>
                </c:pt>
                <c:pt idx="76">
                  <c:v>204</c:v>
                </c:pt>
                <c:pt idx="77">
                  <c:v>55</c:v>
                </c:pt>
                <c:pt idx="78">
                  <c:v>128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117</c:v>
                </c:pt>
                <c:pt idx="83">
                  <c:v>117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15</c:v>
                </c:pt>
                <c:pt idx="88">
                  <c:v>207</c:v>
                </c:pt>
                <c:pt idx="89">
                  <c:v>207</c:v>
                </c:pt>
                <c:pt idx="90">
                  <c:v>207</c:v>
                </c:pt>
                <c:pt idx="91">
                  <c:v>192</c:v>
                </c:pt>
                <c:pt idx="92">
                  <c:v>17</c:v>
                </c:pt>
                <c:pt idx="93">
                  <c:v>102</c:v>
                </c:pt>
                <c:pt idx="94">
                  <c:v>104</c:v>
                </c:pt>
                <c:pt idx="95">
                  <c:v>104</c:v>
                </c:pt>
                <c:pt idx="96">
                  <c:v>104</c:v>
                </c:pt>
                <c:pt idx="97">
                  <c:v>104</c:v>
                </c:pt>
                <c:pt idx="98">
                  <c:v>104</c:v>
                </c:pt>
                <c:pt idx="99">
                  <c:v>87</c:v>
                </c:pt>
                <c:pt idx="100">
                  <c:v>87</c:v>
                </c:pt>
                <c:pt idx="101">
                  <c:v>87</c:v>
                </c:pt>
                <c:pt idx="102">
                  <c:v>2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17</c:v>
                </c:pt>
                <c:pt idx="107">
                  <c:v>17</c:v>
                </c:pt>
                <c:pt idx="108">
                  <c:v>102</c:v>
                </c:pt>
                <c:pt idx="109">
                  <c:v>104</c:v>
                </c:pt>
                <c:pt idx="110">
                  <c:v>104</c:v>
                </c:pt>
                <c:pt idx="111">
                  <c:v>104</c:v>
                </c:pt>
                <c:pt idx="112">
                  <c:v>104</c:v>
                </c:pt>
                <c:pt idx="113">
                  <c:v>104</c:v>
                </c:pt>
                <c:pt idx="114">
                  <c:v>87</c:v>
                </c:pt>
                <c:pt idx="115">
                  <c:v>87</c:v>
                </c:pt>
                <c:pt idx="116">
                  <c:v>87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252288"/>
        <c:axId val="78790656"/>
      </c:barChart>
      <c:catAx>
        <c:axId val="7825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78790656"/>
        <c:crosses val="autoZero"/>
        <c:auto val="1"/>
        <c:lblAlgn val="ctr"/>
        <c:lblOffset val="100"/>
        <c:noMultiLvlLbl val="0"/>
      </c:catAx>
      <c:valAx>
        <c:axId val="7879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5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Sheet3!$G$125:$DQ$125</c:f>
              <c:numCache>
                <c:formatCode>General</c:formatCode>
                <c:ptCount val="11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57</c:v>
                </c:pt>
                <c:pt idx="27">
                  <c:v>57</c:v>
                </c:pt>
                <c:pt idx="28">
                  <c:v>12</c:v>
                </c:pt>
                <c:pt idx="29">
                  <c:v>72</c:v>
                </c:pt>
                <c:pt idx="30">
                  <c:v>84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123</c:v>
                </c:pt>
                <c:pt idx="35">
                  <c:v>123</c:v>
                </c:pt>
                <c:pt idx="36">
                  <c:v>123</c:v>
                </c:pt>
                <c:pt idx="37">
                  <c:v>123</c:v>
                </c:pt>
                <c:pt idx="38">
                  <c:v>123</c:v>
                </c:pt>
                <c:pt idx="39">
                  <c:v>63</c:v>
                </c:pt>
                <c:pt idx="40">
                  <c:v>45</c:v>
                </c:pt>
                <c:pt idx="41">
                  <c:v>57</c:v>
                </c:pt>
                <c:pt idx="42">
                  <c:v>57</c:v>
                </c:pt>
                <c:pt idx="43">
                  <c:v>12</c:v>
                </c:pt>
                <c:pt idx="44">
                  <c:v>72</c:v>
                </c:pt>
                <c:pt idx="45">
                  <c:v>84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123</c:v>
                </c:pt>
                <c:pt idx="50">
                  <c:v>123</c:v>
                </c:pt>
                <c:pt idx="51">
                  <c:v>123</c:v>
                </c:pt>
                <c:pt idx="52">
                  <c:v>123</c:v>
                </c:pt>
                <c:pt idx="53">
                  <c:v>123</c:v>
                </c:pt>
                <c:pt idx="54">
                  <c:v>63</c:v>
                </c:pt>
                <c:pt idx="55">
                  <c:v>45</c:v>
                </c:pt>
                <c:pt idx="56">
                  <c:v>57</c:v>
                </c:pt>
                <c:pt idx="57">
                  <c:v>57</c:v>
                </c:pt>
                <c:pt idx="58">
                  <c:v>12</c:v>
                </c:pt>
                <c:pt idx="59">
                  <c:v>72</c:v>
                </c:pt>
                <c:pt idx="60">
                  <c:v>84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123</c:v>
                </c:pt>
                <c:pt idx="65">
                  <c:v>123</c:v>
                </c:pt>
                <c:pt idx="66">
                  <c:v>123</c:v>
                </c:pt>
                <c:pt idx="67">
                  <c:v>123</c:v>
                </c:pt>
                <c:pt idx="68">
                  <c:v>123</c:v>
                </c:pt>
                <c:pt idx="69">
                  <c:v>63</c:v>
                </c:pt>
                <c:pt idx="70">
                  <c:v>45</c:v>
                </c:pt>
                <c:pt idx="71">
                  <c:v>57</c:v>
                </c:pt>
                <c:pt idx="72">
                  <c:v>57</c:v>
                </c:pt>
                <c:pt idx="73">
                  <c:v>12</c:v>
                </c:pt>
                <c:pt idx="74">
                  <c:v>72</c:v>
                </c:pt>
                <c:pt idx="75">
                  <c:v>84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123</c:v>
                </c:pt>
                <c:pt idx="80">
                  <c:v>123</c:v>
                </c:pt>
                <c:pt idx="81">
                  <c:v>123</c:v>
                </c:pt>
                <c:pt idx="82">
                  <c:v>123</c:v>
                </c:pt>
                <c:pt idx="83">
                  <c:v>123</c:v>
                </c:pt>
                <c:pt idx="84">
                  <c:v>63</c:v>
                </c:pt>
                <c:pt idx="85">
                  <c:v>45</c:v>
                </c:pt>
                <c:pt idx="86">
                  <c:v>57</c:v>
                </c:pt>
                <c:pt idx="87">
                  <c:v>57</c:v>
                </c:pt>
                <c:pt idx="88">
                  <c:v>12</c:v>
                </c:pt>
                <c:pt idx="89">
                  <c:v>72</c:v>
                </c:pt>
                <c:pt idx="90">
                  <c:v>72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78</c:v>
                </c:pt>
                <c:pt idx="96">
                  <c:v>78</c:v>
                </c:pt>
                <c:pt idx="97">
                  <c:v>78</c:v>
                </c:pt>
                <c:pt idx="98">
                  <c:v>78</c:v>
                </c:pt>
                <c:pt idx="99">
                  <c:v>18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72</c:v>
                </c:pt>
                <c:pt idx="105">
                  <c:v>72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78</c:v>
                </c:pt>
                <c:pt idx="113">
                  <c:v>78</c:v>
                </c:pt>
                <c:pt idx="11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9542016"/>
        <c:axId val="127447424"/>
      </c:barChart>
      <c:catAx>
        <c:axId val="10954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447424"/>
        <c:crosses val="autoZero"/>
        <c:auto val="1"/>
        <c:lblAlgn val="ctr"/>
        <c:lblOffset val="100"/>
        <c:noMultiLvlLbl val="0"/>
      </c:catAx>
      <c:valAx>
        <c:axId val="12744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4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57</xdr:row>
      <xdr:rowOff>123922</xdr:rowOff>
    </xdr:from>
    <xdr:to>
      <xdr:col>59</xdr:col>
      <xdr:colOff>200025</xdr:colOff>
      <xdr:row>72</xdr:row>
      <xdr:rowOff>9622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152398</xdr:rowOff>
    </xdr:from>
    <xdr:to>
      <xdr:col>36</xdr:col>
      <xdr:colOff>333375</xdr:colOff>
      <xdr:row>47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58</xdr:col>
      <xdr:colOff>381000</xdr:colOff>
      <xdr:row>75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37800" cy="144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342900</xdr:colOff>
      <xdr:row>80</xdr:row>
      <xdr:rowOff>17316</xdr:rowOff>
    </xdr:from>
    <xdr:to>
      <xdr:col>52</xdr:col>
      <xdr:colOff>450272</xdr:colOff>
      <xdr:row>94</xdr:row>
      <xdr:rowOff>93516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97</xdr:row>
      <xdr:rowOff>57148</xdr:rowOff>
    </xdr:from>
    <xdr:to>
      <xdr:col>52</xdr:col>
      <xdr:colOff>533400</xdr:colOff>
      <xdr:row>114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"/>
  <sheetViews>
    <sheetView tabSelected="1" topLeftCell="A19" zoomScale="70" zoomScaleNormal="70" workbookViewId="0">
      <selection activeCell="G52" sqref="G52"/>
    </sheetView>
  </sheetViews>
  <sheetFormatPr defaultRowHeight="15" x14ac:dyDescent="0.25"/>
  <cols>
    <col min="1" max="2" width="11.85546875" customWidth="1"/>
  </cols>
  <sheetData>
    <row r="1" spans="1:123" x14ac:dyDescent="0.25">
      <c r="A1" t="s">
        <v>0</v>
      </c>
      <c r="B1" t="s">
        <v>1</v>
      </c>
      <c r="C1">
        <v>-1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</row>
    <row r="2" spans="1:123" x14ac:dyDescent="0.25">
      <c r="A2" s="1">
        <f>MAX(F2:XFD2)</f>
        <v>25281.200000000001</v>
      </c>
      <c r="B2" t="s">
        <v>2</v>
      </c>
      <c r="F2" s="1">
        <v>2170.12</v>
      </c>
      <c r="G2" s="1">
        <v>2480.14</v>
      </c>
      <c r="H2" s="1">
        <v>2480.14</v>
      </c>
      <c r="I2" s="1">
        <v>2480.14</v>
      </c>
      <c r="J2">
        <v>310.02</v>
      </c>
      <c r="Q2" s="1">
        <v>20956.900000000001</v>
      </c>
      <c r="R2" s="1">
        <v>23950.75</v>
      </c>
      <c r="S2" s="1">
        <v>23950.75</v>
      </c>
      <c r="T2" s="1">
        <v>2993.84</v>
      </c>
      <c r="U2" s="1">
        <v>2170.12</v>
      </c>
      <c r="V2" s="1">
        <v>2480.14</v>
      </c>
      <c r="W2" s="1">
        <v>2480.14</v>
      </c>
      <c r="X2" s="1">
        <v>2480.14</v>
      </c>
      <c r="Y2">
        <v>310.02</v>
      </c>
      <c r="AF2" s="1">
        <v>21276.97</v>
      </c>
      <c r="AG2" s="1">
        <v>24316.54</v>
      </c>
      <c r="AH2" s="1">
        <v>25281.200000000001</v>
      </c>
      <c r="AI2" s="1">
        <v>4462.1099999999997</v>
      </c>
      <c r="AJ2" s="1">
        <v>3727.58</v>
      </c>
      <c r="AK2" s="1">
        <v>4522.18</v>
      </c>
      <c r="AL2" s="1">
        <v>4589.59</v>
      </c>
      <c r="AM2" s="1">
        <v>4589.59</v>
      </c>
      <c r="AN2" s="1">
        <v>2419.46</v>
      </c>
      <c r="AO2" s="1">
        <v>2109.4499999999998</v>
      </c>
      <c r="AP2" s="1">
        <v>1789.38</v>
      </c>
      <c r="AQ2">
        <v>778.99</v>
      </c>
      <c r="AR2">
        <v>551.99</v>
      </c>
      <c r="AS2">
        <v>67.41</v>
      </c>
      <c r="AU2" s="1">
        <v>21276.97</v>
      </c>
      <c r="AV2" s="1">
        <v>24316.54</v>
      </c>
      <c r="AW2" s="1">
        <v>25281.200000000001</v>
      </c>
      <c r="AX2" s="1">
        <v>4462.1099999999997</v>
      </c>
      <c r="AY2" s="1">
        <v>3727.58</v>
      </c>
      <c r="AZ2" s="1">
        <v>4522.18</v>
      </c>
      <c r="BA2" s="1">
        <v>4589.59</v>
      </c>
      <c r="BB2" s="1">
        <v>4589.59</v>
      </c>
      <c r="BC2" s="1">
        <v>2419.46</v>
      </c>
      <c r="BD2" s="1">
        <v>2109.4499999999998</v>
      </c>
      <c r="BE2" s="1">
        <v>1789.38</v>
      </c>
      <c r="BF2">
        <v>778.99</v>
      </c>
      <c r="BG2">
        <v>551.99</v>
      </c>
      <c r="BH2">
        <v>67.41</v>
      </c>
      <c r="BJ2" s="1">
        <v>21276.97</v>
      </c>
      <c r="BK2" s="1">
        <v>24316.54</v>
      </c>
      <c r="BL2" s="1">
        <v>25281.200000000001</v>
      </c>
      <c r="BM2" s="1">
        <v>4462.1099999999997</v>
      </c>
      <c r="BN2" s="1">
        <v>3727.58</v>
      </c>
      <c r="BO2" s="1">
        <v>4522.18</v>
      </c>
      <c r="BP2" s="1">
        <v>4589.59</v>
      </c>
      <c r="BQ2" s="1">
        <v>4589.59</v>
      </c>
      <c r="BR2" s="1">
        <v>2419.46</v>
      </c>
      <c r="BS2" s="1">
        <v>2109.4499999999998</v>
      </c>
      <c r="BT2" s="1">
        <v>1789.38</v>
      </c>
      <c r="BU2">
        <v>778.99</v>
      </c>
      <c r="BV2">
        <v>551.99</v>
      </c>
      <c r="BW2">
        <v>67.41</v>
      </c>
      <c r="BY2" s="1">
        <v>21276.97</v>
      </c>
      <c r="BZ2" s="1">
        <v>24316.54</v>
      </c>
      <c r="CA2" s="1">
        <v>25281.200000000001</v>
      </c>
      <c r="CB2" s="1">
        <v>4462.1099999999997</v>
      </c>
      <c r="CC2" s="1">
        <v>3727.58</v>
      </c>
      <c r="CD2" s="1">
        <v>4522.18</v>
      </c>
      <c r="CE2" s="1">
        <v>4589.59</v>
      </c>
      <c r="CF2" s="1">
        <v>4589.59</v>
      </c>
      <c r="CG2" s="1">
        <v>2419.46</v>
      </c>
      <c r="CH2" s="1">
        <v>2109.4499999999998</v>
      </c>
      <c r="CI2" s="1">
        <v>1789.38</v>
      </c>
      <c r="CJ2">
        <v>778.99</v>
      </c>
      <c r="CK2">
        <v>551.99</v>
      </c>
      <c r="CL2">
        <v>67.41</v>
      </c>
      <c r="CN2" s="1">
        <v>21276.97</v>
      </c>
      <c r="CO2" s="1">
        <v>24316.54</v>
      </c>
      <c r="CP2" s="1">
        <v>25281.200000000001</v>
      </c>
      <c r="CQ2" s="1">
        <v>4462.1099999999997</v>
      </c>
      <c r="CR2" s="1">
        <v>1557.45</v>
      </c>
      <c r="CS2" s="1">
        <v>2042.04</v>
      </c>
      <c r="CT2" s="1">
        <v>2109.4499999999998</v>
      </c>
      <c r="CU2" s="1">
        <v>2109.4499999999998</v>
      </c>
      <c r="CV2" s="1">
        <v>2109.4499999999998</v>
      </c>
      <c r="CW2" s="1">
        <v>2109.4499999999998</v>
      </c>
      <c r="CX2" s="1">
        <v>1789.38</v>
      </c>
      <c r="CY2">
        <v>778.99</v>
      </c>
      <c r="CZ2">
        <v>551.99</v>
      </c>
      <c r="DA2">
        <v>67.41</v>
      </c>
      <c r="DC2">
        <v>320.07</v>
      </c>
      <c r="DD2">
        <v>365.79</v>
      </c>
      <c r="DE2" s="1">
        <v>1330.46</v>
      </c>
      <c r="DF2" s="1">
        <v>1468.27</v>
      </c>
      <c r="DG2" s="1">
        <v>1557.45</v>
      </c>
      <c r="DH2" s="1">
        <v>2042.04</v>
      </c>
      <c r="DI2" s="1">
        <v>2109.4499999999998</v>
      </c>
      <c r="DJ2" s="1">
        <v>2109.4499999999998</v>
      </c>
      <c r="DK2" s="1">
        <v>2109.4499999999998</v>
      </c>
      <c r="DL2" s="1">
        <v>2109.4499999999998</v>
      </c>
      <c r="DM2" s="1">
        <v>1789.38</v>
      </c>
      <c r="DN2">
        <v>778.99</v>
      </c>
      <c r="DO2">
        <v>551.99</v>
      </c>
      <c r="DP2">
        <v>67.41</v>
      </c>
    </row>
    <row r="3" spans="1:123" x14ac:dyDescent="0.25">
      <c r="A3" t="s">
        <v>3</v>
      </c>
      <c r="B3">
        <v>1</v>
      </c>
      <c r="C3">
        <v>0</v>
      </c>
      <c r="D3">
        <v>0</v>
      </c>
      <c r="E3">
        <v>0</v>
      </c>
      <c r="F3" s="1">
        <f>E3+F2/1000</f>
        <v>2.1701199999999998</v>
      </c>
      <c r="G3" s="1">
        <f>F3+G2/1000</f>
        <v>4.6502599999999994</v>
      </c>
      <c r="H3" s="1">
        <f>G3+H2/1000</f>
        <v>7.1303999999999998</v>
      </c>
      <c r="I3" s="1">
        <f t="shared" ref="I3:T3" si="0">H3+I2/1000</f>
        <v>9.6105400000000003</v>
      </c>
      <c r="J3" s="1">
        <f t="shared" si="0"/>
        <v>9.92056</v>
      </c>
      <c r="K3" s="1">
        <f t="shared" si="0"/>
        <v>9.92056</v>
      </c>
      <c r="L3" s="1">
        <f t="shared" si="0"/>
        <v>9.92056</v>
      </c>
      <c r="M3" s="1">
        <f t="shared" si="0"/>
        <v>9.92056</v>
      </c>
      <c r="N3" s="1">
        <f t="shared" si="0"/>
        <v>9.92056</v>
      </c>
      <c r="O3" s="1">
        <f t="shared" si="0"/>
        <v>9.92056</v>
      </c>
      <c r="P3" s="1">
        <f t="shared" si="0"/>
        <v>9.92056</v>
      </c>
      <c r="Q3" s="1">
        <f t="shared" si="0"/>
        <v>30.877459999999999</v>
      </c>
      <c r="R3" s="1">
        <f t="shared" si="0"/>
        <v>54.828209999999999</v>
      </c>
      <c r="S3" s="1">
        <f t="shared" si="0"/>
        <v>78.778959999999998</v>
      </c>
      <c r="T3" s="1">
        <f t="shared" si="0"/>
        <v>81.772800000000004</v>
      </c>
      <c r="U3" s="1">
        <f t="shared" ref="U3" si="1">T3+U2/1000</f>
        <v>83.942920000000001</v>
      </c>
      <c r="V3" s="1">
        <f t="shared" ref="V3" si="2">U3+V2/1000</f>
        <v>86.423060000000007</v>
      </c>
      <c r="W3" s="1">
        <f t="shared" ref="W3" si="3">V3+W2/1000</f>
        <v>88.903200000000012</v>
      </c>
      <c r="X3" s="1">
        <f t="shared" ref="X3" si="4">W3+X2/1000</f>
        <v>91.383340000000018</v>
      </c>
      <c r="Y3" s="1">
        <f t="shared" ref="Y3" si="5">X3+Y2/1000</f>
        <v>91.693360000000013</v>
      </c>
      <c r="Z3" s="1">
        <f t="shared" ref="Z3" si="6">Y3+Z2/1000</f>
        <v>91.693360000000013</v>
      </c>
      <c r="AA3" s="1">
        <f t="shared" ref="AA3" si="7">Z3+AA2/1000</f>
        <v>91.693360000000013</v>
      </c>
      <c r="AB3" s="1">
        <f t="shared" ref="AB3" si="8">AA3+AB2/1000</f>
        <v>91.693360000000013</v>
      </c>
      <c r="AC3" s="1">
        <f t="shared" ref="AC3:AF3" si="9">AB3+AC2/1000</f>
        <v>91.693360000000013</v>
      </c>
      <c r="AD3" s="1">
        <f t="shared" si="9"/>
        <v>91.693360000000013</v>
      </c>
      <c r="AE3" s="1">
        <f t="shared" si="9"/>
        <v>91.693360000000013</v>
      </c>
      <c r="AF3" s="1">
        <f t="shared" si="9"/>
        <v>112.97033000000002</v>
      </c>
      <c r="AG3" s="1">
        <f t="shared" ref="AG3" si="10">AF3+AG2/1000</f>
        <v>137.28687000000002</v>
      </c>
      <c r="AH3" s="1">
        <f t="shared" ref="AH3" si="11">AG3+AH2/1000</f>
        <v>162.56807000000003</v>
      </c>
      <c r="AI3" s="1">
        <f t="shared" ref="AI3" si="12">AH3+AI2/1000</f>
        <v>167.03018000000003</v>
      </c>
      <c r="AJ3" s="1">
        <f t="shared" ref="AJ3" si="13">AI3+AJ2/1000</f>
        <v>170.75776000000002</v>
      </c>
      <c r="AK3" s="1">
        <f t="shared" ref="AK3" si="14">AJ3+AK2/1000</f>
        <v>175.27994000000001</v>
      </c>
      <c r="AL3" s="1">
        <f t="shared" ref="AL3" si="15">AK3+AL2/1000</f>
        <v>179.86953</v>
      </c>
      <c r="AM3" s="1">
        <f t="shared" ref="AM3" si="16">AL3+AM2/1000</f>
        <v>184.45911999999998</v>
      </c>
      <c r="AN3" s="1">
        <f t="shared" ref="AN3" si="17">AM3+AN2/1000</f>
        <v>186.87857999999997</v>
      </c>
      <c r="AO3" s="1">
        <f t="shared" ref="AO3:AR3" si="18">AN3+AO2/1000</f>
        <v>188.98802999999998</v>
      </c>
      <c r="AP3" s="1">
        <f t="shared" si="18"/>
        <v>190.77740999999997</v>
      </c>
      <c r="AQ3" s="1">
        <f t="shared" si="18"/>
        <v>191.55639999999997</v>
      </c>
      <c r="AR3" s="1">
        <f t="shared" si="18"/>
        <v>192.10838999999996</v>
      </c>
      <c r="AS3" s="1">
        <f t="shared" ref="AS3" si="19">AR3+AS2/1000</f>
        <v>192.17579999999995</v>
      </c>
      <c r="AT3" s="1">
        <f t="shared" ref="AT3" si="20">AS3+AT2/1000</f>
        <v>192.17579999999995</v>
      </c>
      <c r="AU3" s="1">
        <f t="shared" ref="AU3" si="21">AT3+AU2/1000</f>
        <v>213.45276999999996</v>
      </c>
      <c r="AV3" s="1">
        <f t="shared" ref="AV3" si="22">AU3+AV2/1000</f>
        <v>237.76930999999996</v>
      </c>
      <c r="AW3" s="1">
        <f t="shared" ref="AW3" si="23">AV3+AW2/1000</f>
        <v>263.05050999999997</v>
      </c>
      <c r="AX3" s="1">
        <f t="shared" ref="AX3" si="24">AW3+AX2/1000</f>
        <v>267.51261999999997</v>
      </c>
      <c r="AY3" s="1">
        <f t="shared" ref="AY3" si="25">AX3+AY2/1000</f>
        <v>271.24019999999996</v>
      </c>
      <c r="AZ3" s="1">
        <f t="shared" ref="AZ3" si="26">AY3+AZ2/1000</f>
        <v>275.76237999999995</v>
      </c>
      <c r="BA3" s="1">
        <f t="shared" ref="BA3:BD3" si="27">AZ3+BA2/1000</f>
        <v>280.35196999999994</v>
      </c>
      <c r="BB3" s="1">
        <f t="shared" si="27"/>
        <v>284.94155999999992</v>
      </c>
      <c r="BC3" s="1">
        <f t="shared" si="27"/>
        <v>287.36101999999994</v>
      </c>
      <c r="BD3" s="1">
        <f t="shared" si="27"/>
        <v>289.47046999999992</v>
      </c>
      <c r="BE3" s="1">
        <f t="shared" ref="BE3" si="28">BD3+BE2/1000</f>
        <v>291.25984999999991</v>
      </c>
      <c r="BF3" s="1">
        <f t="shared" ref="BF3" si="29">BE3+BF2/1000</f>
        <v>292.03883999999994</v>
      </c>
      <c r="BG3" s="1">
        <f t="shared" ref="BG3" si="30">BF3+BG2/1000</f>
        <v>292.59082999999993</v>
      </c>
      <c r="BH3" s="1">
        <f t="shared" ref="BH3" si="31">BG3+BH2/1000</f>
        <v>292.65823999999992</v>
      </c>
      <c r="BI3" s="1">
        <f t="shared" ref="BI3" si="32">BH3+BI2/1000</f>
        <v>292.65823999999992</v>
      </c>
      <c r="BJ3" s="1">
        <f t="shared" ref="BJ3" si="33">BI3+BJ2/1000</f>
        <v>313.93520999999993</v>
      </c>
      <c r="BK3" s="1">
        <f t="shared" ref="BK3" si="34">BJ3+BK2/1000</f>
        <v>338.2517499999999</v>
      </c>
      <c r="BL3" s="1">
        <f t="shared" ref="BL3" si="35">BK3+BL2/1000</f>
        <v>363.53294999999991</v>
      </c>
      <c r="BM3" s="1">
        <f t="shared" ref="BM3:BP3" si="36">BL3+BM2/1000</f>
        <v>367.99505999999991</v>
      </c>
      <c r="BN3" s="1">
        <f t="shared" si="36"/>
        <v>371.7226399999999</v>
      </c>
      <c r="BO3" s="1">
        <f t="shared" si="36"/>
        <v>376.24481999999989</v>
      </c>
      <c r="BP3" s="1">
        <f t="shared" si="36"/>
        <v>380.83440999999988</v>
      </c>
      <c r="BQ3" s="1">
        <f t="shared" ref="BQ3" si="37">BP3+BQ2/1000</f>
        <v>385.42399999999986</v>
      </c>
      <c r="BR3" s="1">
        <f t="shared" ref="BR3" si="38">BQ3+BR2/1000</f>
        <v>387.84345999999988</v>
      </c>
      <c r="BS3" s="1">
        <f t="shared" ref="BS3" si="39">BR3+BS2/1000</f>
        <v>389.95290999999986</v>
      </c>
      <c r="BT3" s="1">
        <f t="shared" ref="BT3" si="40">BS3+BT2/1000</f>
        <v>391.74228999999985</v>
      </c>
      <c r="BU3" s="1">
        <f t="shared" ref="BU3" si="41">BT3+BU2/1000</f>
        <v>392.52127999999988</v>
      </c>
      <c r="BV3" s="1">
        <f t="shared" ref="BV3" si="42">BU3+BV2/1000</f>
        <v>393.07326999999987</v>
      </c>
      <c r="BW3" s="1">
        <f t="shared" ref="BW3" si="43">BV3+BW2/1000</f>
        <v>393.14067999999986</v>
      </c>
      <c r="BX3" s="1">
        <f t="shared" ref="BX3" si="44">BW3+BX2/1000</f>
        <v>393.14067999999986</v>
      </c>
      <c r="BY3" s="1">
        <f t="shared" ref="BY3:CB3" si="45">BX3+BY2/1000</f>
        <v>414.41764999999987</v>
      </c>
      <c r="BZ3" s="1">
        <f t="shared" si="45"/>
        <v>438.73418999999984</v>
      </c>
      <c r="CA3" s="1">
        <f t="shared" si="45"/>
        <v>464.01538999999985</v>
      </c>
      <c r="CB3" s="1">
        <f t="shared" si="45"/>
        <v>468.47749999999985</v>
      </c>
      <c r="CC3" s="1">
        <f t="shared" ref="CC3" si="46">CB3+CC2/1000</f>
        <v>472.20507999999984</v>
      </c>
      <c r="CD3" s="1">
        <f t="shared" ref="CD3" si="47">CC3+CD2/1000</f>
        <v>476.72725999999983</v>
      </c>
      <c r="CE3" s="1">
        <f t="shared" ref="CE3" si="48">CD3+CE2/1000</f>
        <v>481.31684999999982</v>
      </c>
      <c r="CF3" s="1">
        <f t="shared" ref="CF3" si="49">CE3+CF2/1000</f>
        <v>485.9064399999998</v>
      </c>
      <c r="CG3" s="1">
        <f t="shared" ref="CG3" si="50">CF3+CG2/1000</f>
        <v>488.32589999999982</v>
      </c>
      <c r="CH3" s="1">
        <f t="shared" ref="CH3" si="51">CG3+CH2/1000</f>
        <v>490.4353499999998</v>
      </c>
      <c r="CI3" s="1">
        <f t="shared" ref="CI3" si="52">CH3+CI2/1000</f>
        <v>492.22472999999979</v>
      </c>
      <c r="CJ3" s="1">
        <f t="shared" ref="CJ3" si="53">CI3+CJ2/1000</f>
        <v>493.00371999999982</v>
      </c>
      <c r="CK3" s="1">
        <f t="shared" ref="CK3:CN3" si="54">CJ3+CK2/1000</f>
        <v>493.55570999999981</v>
      </c>
      <c r="CL3" s="1">
        <f t="shared" si="54"/>
        <v>493.6231199999998</v>
      </c>
      <c r="CM3" s="1">
        <f t="shared" si="54"/>
        <v>493.6231199999998</v>
      </c>
      <c r="CN3" s="1">
        <f t="shared" si="54"/>
        <v>514.90008999999975</v>
      </c>
      <c r="CO3" s="1">
        <f t="shared" ref="CO3" si="55">CN3+CO2/1000</f>
        <v>539.21662999999978</v>
      </c>
      <c r="CP3" s="1">
        <f t="shared" ref="CP3" si="56">CO3+CP2/1000</f>
        <v>564.49782999999979</v>
      </c>
      <c r="CQ3" s="1">
        <f t="shared" ref="CQ3" si="57">CP3+CQ2/1000</f>
        <v>568.95993999999985</v>
      </c>
      <c r="CR3" s="1">
        <f t="shared" ref="CR3" si="58">CQ3+CR2/1000</f>
        <v>570.51738999999986</v>
      </c>
      <c r="CS3" s="1">
        <f t="shared" ref="CS3" si="59">CR3+CS2/1000</f>
        <v>572.55942999999991</v>
      </c>
      <c r="CT3" s="1">
        <f t="shared" ref="CT3" si="60">CS3+CT2/1000</f>
        <v>574.66887999999994</v>
      </c>
      <c r="CU3" s="1">
        <f t="shared" ref="CU3" si="61">CT3+CU2/1000</f>
        <v>576.77832999999998</v>
      </c>
      <c r="CV3" s="1">
        <f t="shared" ref="CV3" si="62">CU3+CV2/1000</f>
        <v>578.88778000000002</v>
      </c>
      <c r="CW3" s="1">
        <f t="shared" ref="CW3:CZ3" si="63">CV3+CW2/1000</f>
        <v>580.99723000000006</v>
      </c>
      <c r="CX3" s="1">
        <f t="shared" si="63"/>
        <v>582.78661000000011</v>
      </c>
      <c r="CY3" s="1">
        <f t="shared" si="63"/>
        <v>583.56560000000013</v>
      </c>
      <c r="CZ3" s="1">
        <f t="shared" si="63"/>
        <v>584.11759000000018</v>
      </c>
      <c r="DA3" s="1">
        <f t="shared" ref="DA3" si="64">CZ3+DA2/1000</f>
        <v>584.18500000000017</v>
      </c>
      <c r="DB3" s="1">
        <f t="shared" ref="DB3" si="65">DA3+DB2/1000</f>
        <v>584.18500000000017</v>
      </c>
      <c r="DC3" s="1">
        <f t="shared" ref="DC3" si="66">DB3+DC2/1000</f>
        <v>584.50507000000016</v>
      </c>
      <c r="DD3" s="1">
        <f t="shared" ref="DD3" si="67">DC3+DD2/1000</f>
        <v>584.87086000000011</v>
      </c>
      <c r="DE3" s="1">
        <f t="shared" ref="DE3" si="68">DD3+DE2/1000</f>
        <v>586.20132000000012</v>
      </c>
      <c r="DF3" s="1">
        <f t="shared" ref="DF3" si="69">DE3+DF2/1000</f>
        <v>587.66959000000008</v>
      </c>
      <c r="DG3" s="1">
        <f t="shared" ref="DG3" si="70">DF3+DG2/1000</f>
        <v>589.2270400000001</v>
      </c>
      <c r="DH3" s="1">
        <f t="shared" ref="DH3" si="71">DG3+DH2/1000</f>
        <v>591.26908000000014</v>
      </c>
      <c r="DI3" s="1">
        <f t="shared" ref="DI3:DL3" si="72">DH3+DI2/1000</f>
        <v>593.37853000000018</v>
      </c>
      <c r="DJ3" s="1">
        <f t="shared" si="72"/>
        <v>595.48798000000022</v>
      </c>
      <c r="DK3" s="1">
        <f t="shared" si="72"/>
        <v>597.59743000000026</v>
      </c>
      <c r="DL3" s="1">
        <f t="shared" si="72"/>
        <v>599.7068800000003</v>
      </c>
      <c r="DM3" s="1">
        <f t="shared" ref="DM3" si="73">DL3+DM2/1000</f>
        <v>601.49626000000035</v>
      </c>
      <c r="DN3" s="1">
        <f t="shared" ref="DN3" si="74">DM3+DN2/1000</f>
        <v>602.27525000000037</v>
      </c>
      <c r="DO3" s="1">
        <f t="shared" ref="DO3" si="75">DN3+DO2/1000</f>
        <v>602.82724000000042</v>
      </c>
      <c r="DP3" s="1">
        <f t="shared" ref="DP3" si="76">DO3+DP2/1000</f>
        <v>602.89465000000041</v>
      </c>
      <c r="DQ3" s="1">
        <f>DP3+DQ2/1000</f>
        <v>602.89465000000041</v>
      </c>
      <c r="DR3" s="1">
        <f>DQ3+DR2/1000</f>
        <v>602.89465000000041</v>
      </c>
      <c r="DS3" s="1">
        <f>DR3+DS2/1000</f>
        <v>602.89465000000041</v>
      </c>
    </row>
    <row r="4" spans="1:123" x14ac:dyDescent="0.25">
      <c r="A4" t="s">
        <v>4</v>
      </c>
      <c r="B4">
        <v>2</v>
      </c>
      <c r="C4">
        <f>E3</f>
        <v>0</v>
      </c>
      <c r="D4">
        <f t="shared" ref="D4:BO4" si="77">F3</f>
        <v>2.1701199999999998</v>
      </c>
      <c r="E4">
        <f t="shared" si="77"/>
        <v>4.6502599999999994</v>
      </c>
      <c r="F4">
        <f t="shared" si="77"/>
        <v>7.1303999999999998</v>
      </c>
      <c r="G4">
        <f t="shared" si="77"/>
        <v>9.6105400000000003</v>
      </c>
      <c r="H4">
        <f t="shared" si="77"/>
        <v>9.92056</v>
      </c>
      <c r="I4">
        <f t="shared" si="77"/>
        <v>9.92056</v>
      </c>
      <c r="J4">
        <f t="shared" si="77"/>
        <v>9.92056</v>
      </c>
      <c r="K4">
        <f t="shared" si="77"/>
        <v>9.92056</v>
      </c>
      <c r="L4">
        <f t="shared" si="77"/>
        <v>9.92056</v>
      </c>
      <c r="M4">
        <f t="shared" si="77"/>
        <v>9.92056</v>
      </c>
      <c r="N4">
        <f t="shared" si="77"/>
        <v>9.92056</v>
      </c>
      <c r="O4">
        <f t="shared" si="77"/>
        <v>30.877459999999999</v>
      </c>
      <c r="P4">
        <f t="shared" si="77"/>
        <v>54.828209999999999</v>
      </c>
      <c r="Q4">
        <f t="shared" si="77"/>
        <v>78.778959999999998</v>
      </c>
      <c r="R4">
        <f t="shared" si="77"/>
        <v>81.772800000000004</v>
      </c>
      <c r="S4">
        <f t="shared" si="77"/>
        <v>83.942920000000001</v>
      </c>
      <c r="T4">
        <f t="shared" si="77"/>
        <v>86.423060000000007</v>
      </c>
      <c r="U4">
        <f t="shared" si="77"/>
        <v>88.903200000000012</v>
      </c>
      <c r="V4">
        <f t="shared" si="77"/>
        <v>91.383340000000018</v>
      </c>
      <c r="W4">
        <f t="shared" si="77"/>
        <v>91.693360000000013</v>
      </c>
      <c r="X4">
        <f t="shared" si="77"/>
        <v>91.693360000000013</v>
      </c>
      <c r="Y4">
        <f t="shared" si="77"/>
        <v>91.693360000000013</v>
      </c>
      <c r="Z4">
        <f t="shared" si="77"/>
        <v>91.693360000000013</v>
      </c>
      <c r="AA4">
        <f t="shared" si="77"/>
        <v>91.693360000000013</v>
      </c>
      <c r="AB4">
        <f t="shared" si="77"/>
        <v>91.693360000000013</v>
      </c>
      <c r="AC4">
        <f t="shared" si="77"/>
        <v>91.693360000000013</v>
      </c>
      <c r="AD4">
        <f t="shared" si="77"/>
        <v>112.97033000000002</v>
      </c>
      <c r="AE4">
        <f t="shared" si="77"/>
        <v>137.28687000000002</v>
      </c>
      <c r="AF4">
        <f t="shared" si="77"/>
        <v>162.56807000000003</v>
      </c>
      <c r="AG4">
        <f t="shared" si="77"/>
        <v>167.03018000000003</v>
      </c>
      <c r="AH4">
        <f t="shared" si="77"/>
        <v>170.75776000000002</v>
      </c>
      <c r="AI4">
        <f t="shared" si="77"/>
        <v>175.27994000000001</v>
      </c>
      <c r="AJ4">
        <f t="shared" si="77"/>
        <v>179.86953</v>
      </c>
      <c r="AK4">
        <f t="shared" si="77"/>
        <v>184.45911999999998</v>
      </c>
      <c r="AL4">
        <f t="shared" si="77"/>
        <v>186.87857999999997</v>
      </c>
      <c r="AM4">
        <f t="shared" si="77"/>
        <v>188.98802999999998</v>
      </c>
      <c r="AN4">
        <f t="shared" si="77"/>
        <v>190.77740999999997</v>
      </c>
      <c r="AO4">
        <f t="shared" si="77"/>
        <v>191.55639999999997</v>
      </c>
      <c r="AP4">
        <f t="shared" si="77"/>
        <v>192.10838999999996</v>
      </c>
      <c r="AQ4">
        <f t="shared" si="77"/>
        <v>192.17579999999995</v>
      </c>
      <c r="AR4">
        <f t="shared" si="77"/>
        <v>192.17579999999995</v>
      </c>
      <c r="AS4">
        <f t="shared" si="77"/>
        <v>213.45276999999996</v>
      </c>
      <c r="AT4">
        <f t="shared" si="77"/>
        <v>237.76930999999996</v>
      </c>
      <c r="AU4">
        <f t="shared" si="77"/>
        <v>263.05050999999997</v>
      </c>
      <c r="AV4">
        <f t="shared" si="77"/>
        <v>267.51261999999997</v>
      </c>
      <c r="AW4">
        <f t="shared" si="77"/>
        <v>271.24019999999996</v>
      </c>
      <c r="AX4">
        <f t="shared" si="77"/>
        <v>275.76237999999995</v>
      </c>
      <c r="AY4">
        <f t="shared" si="77"/>
        <v>280.35196999999994</v>
      </c>
      <c r="AZ4">
        <f t="shared" si="77"/>
        <v>284.94155999999992</v>
      </c>
      <c r="BA4">
        <f t="shared" si="77"/>
        <v>287.36101999999994</v>
      </c>
      <c r="BB4">
        <f t="shared" si="77"/>
        <v>289.47046999999992</v>
      </c>
      <c r="BC4">
        <f t="shared" si="77"/>
        <v>291.25984999999991</v>
      </c>
      <c r="BD4">
        <f t="shared" si="77"/>
        <v>292.03883999999994</v>
      </c>
      <c r="BE4">
        <f t="shared" si="77"/>
        <v>292.59082999999993</v>
      </c>
      <c r="BF4">
        <f t="shared" si="77"/>
        <v>292.65823999999992</v>
      </c>
      <c r="BG4">
        <f t="shared" si="77"/>
        <v>292.65823999999992</v>
      </c>
      <c r="BH4">
        <f t="shared" si="77"/>
        <v>313.93520999999993</v>
      </c>
      <c r="BI4">
        <f t="shared" si="77"/>
        <v>338.2517499999999</v>
      </c>
      <c r="BJ4">
        <f t="shared" si="77"/>
        <v>363.53294999999991</v>
      </c>
      <c r="BK4">
        <f t="shared" si="77"/>
        <v>367.99505999999991</v>
      </c>
      <c r="BL4">
        <f t="shared" si="77"/>
        <v>371.7226399999999</v>
      </c>
      <c r="BM4">
        <f t="shared" si="77"/>
        <v>376.24481999999989</v>
      </c>
      <c r="BN4">
        <f t="shared" si="77"/>
        <v>380.83440999999988</v>
      </c>
      <c r="BO4">
        <f t="shared" si="77"/>
        <v>385.42399999999986</v>
      </c>
      <c r="BP4">
        <f t="shared" ref="BP4:DP4" si="78">BR3</f>
        <v>387.84345999999988</v>
      </c>
      <c r="BQ4">
        <f t="shared" si="78"/>
        <v>389.95290999999986</v>
      </c>
      <c r="BR4">
        <f t="shared" si="78"/>
        <v>391.74228999999985</v>
      </c>
      <c r="BS4">
        <f t="shared" si="78"/>
        <v>392.52127999999988</v>
      </c>
      <c r="BT4">
        <f t="shared" si="78"/>
        <v>393.07326999999987</v>
      </c>
      <c r="BU4">
        <f t="shared" si="78"/>
        <v>393.14067999999986</v>
      </c>
      <c r="BV4">
        <f t="shared" si="78"/>
        <v>393.14067999999986</v>
      </c>
      <c r="BW4">
        <f t="shared" si="78"/>
        <v>414.41764999999987</v>
      </c>
      <c r="BX4">
        <f t="shared" si="78"/>
        <v>438.73418999999984</v>
      </c>
      <c r="BY4">
        <f t="shared" si="78"/>
        <v>464.01538999999985</v>
      </c>
      <c r="BZ4">
        <f t="shared" si="78"/>
        <v>468.47749999999985</v>
      </c>
      <c r="CA4">
        <f t="shared" si="78"/>
        <v>472.20507999999984</v>
      </c>
      <c r="CB4">
        <f t="shared" si="78"/>
        <v>476.72725999999983</v>
      </c>
      <c r="CC4">
        <f t="shared" si="78"/>
        <v>481.31684999999982</v>
      </c>
      <c r="CD4">
        <f t="shared" si="78"/>
        <v>485.9064399999998</v>
      </c>
      <c r="CE4">
        <f t="shared" si="78"/>
        <v>488.32589999999982</v>
      </c>
      <c r="CF4">
        <f t="shared" si="78"/>
        <v>490.4353499999998</v>
      </c>
      <c r="CG4">
        <f t="shared" si="78"/>
        <v>492.22472999999979</v>
      </c>
      <c r="CH4">
        <f t="shared" si="78"/>
        <v>493.00371999999982</v>
      </c>
      <c r="CI4">
        <f t="shared" si="78"/>
        <v>493.55570999999981</v>
      </c>
      <c r="CJ4">
        <f t="shared" si="78"/>
        <v>493.6231199999998</v>
      </c>
      <c r="CK4">
        <f t="shared" si="78"/>
        <v>493.6231199999998</v>
      </c>
      <c r="CL4">
        <f t="shared" si="78"/>
        <v>514.90008999999975</v>
      </c>
      <c r="CM4">
        <f t="shared" si="78"/>
        <v>539.21662999999978</v>
      </c>
      <c r="CN4">
        <f t="shared" si="78"/>
        <v>564.49782999999979</v>
      </c>
      <c r="CO4">
        <f t="shared" si="78"/>
        <v>568.95993999999985</v>
      </c>
      <c r="CP4">
        <f t="shared" si="78"/>
        <v>570.51738999999986</v>
      </c>
      <c r="CQ4">
        <f t="shared" si="78"/>
        <v>572.55942999999991</v>
      </c>
      <c r="CR4">
        <f t="shared" si="78"/>
        <v>574.66887999999994</v>
      </c>
      <c r="CS4">
        <f t="shared" si="78"/>
        <v>576.77832999999998</v>
      </c>
      <c r="CT4">
        <f t="shared" si="78"/>
        <v>578.88778000000002</v>
      </c>
      <c r="CU4">
        <f t="shared" si="78"/>
        <v>580.99723000000006</v>
      </c>
      <c r="CV4">
        <f t="shared" si="78"/>
        <v>582.78661000000011</v>
      </c>
      <c r="CW4">
        <f t="shared" si="78"/>
        <v>583.56560000000013</v>
      </c>
      <c r="CX4">
        <f t="shared" si="78"/>
        <v>584.11759000000018</v>
      </c>
      <c r="CY4">
        <f t="shared" si="78"/>
        <v>584.18500000000017</v>
      </c>
      <c r="CZ4">
        <f t="shared" si="78"/>
        <v>584.18500000000017</v>
      </c>
      <c r="DA4">
        <f t="shared" si="78"/>
        <v>584.50507000000016</v>
      </c>
      <c r="DB4">
        <f t="shared" si="78"/>
        <v>584.87086000000011</v>
      </c>
      <c r="DC4">
        <f t="shared" si="78"/>
        <v>586.20132000000012</v>
      </c>
      <c r="DD4">
        <f t="shared" si="78"/>
        <v>587.66959000000008</v>
      </c>
      <c r="DE4">
        <f t="shared" si="78"/>
        <v>589.2270400000001</v>
      </c>
      <c r="DF4">
        <f t="shared" si="78"/>
        <v>591.26908000000014</v>
      </c>
      <c r="DG4">
        <f t="shared" si="78"/>
        <v>593.37853000000018</v>
      </c>
      <c r="DH4">
        <f t="shared" si="78"/>
        <v>595.48798000000022</v>
      </c>
      <c r="DI4">
        <f t="shared" si="78"/>
        <v>597.59743000000026</v>
      </c>
      <c r="DJ4">
        <f t="shared" si="78"/>
        <v>599.7068800000003</v>
      </c>
      <c r="DK4">
        <f t="shared" si="78"/>
        <v>601.49626000000035</v>
      </c>
      <c r="DL4">
        <f t="shared" si="78"/>
        <v>602.27525000000037</v>
      </c>
      <c r="DM4">
        <f t="shared" si="78"/>
        <v>602.82724000000042</v>
      </c>
      <c r="DN4">
        <f t="shared" si="78"/>
        <v>602.89465000000041</v>
      </c>
      <c r="DO4">
        <f t="shared" si="78"/>
        <v>602.89465000000041</v>
      </c>
      <c r="DP4">
        <f t="shared" si="78"/>
        <v>602.89465000000041</v>
      </c>
    </row>
    <row r="5" spans="1:123" x14ac:dyDescent="0.25">
      <c r="A5" t="s">
        <v>5</v>
      </c>
      <c r="B5" t="s">
        <v>6</v>
      </c>
      <c r="D5">
        <v>30</v>
      </c>
      <c r="O5">
        <v>30</v>
      </c>
      <c r="Q5">
        <v>30</v>
      </c>
      <c r="V5">
        <v>30</v>
      </c>
      <c r="AE5">
        <v>30</v>
      </c>
      <c r="AF5">
        <v>30</v>
      </c>
      <c r="AK5">
        <v>30</v>
      </c>
      <c r="AS5">
        <v>30</v>
      </c>
      <c r="AU5">
        <v>30</v>
      </c>
      <c r="AW5">
        <v>30</v>
      </c>
      <c r="BH5">
        <v>30</v>
      </c>
      <c r="BI5">
        <v>30</v>
      </c>
      <c r="BJ5">
        <v>30</v>
      </c>
      <c r="BR5">
        <v>30</v>
      </c>
      <c r="BX5">
        <v>30</v>
      </c>
      <c r="BY5">
        <v>30</v>
      </c>
      <c r="CC5">
        <v>30</v>
      </c>
      <c r="CL5">
        <v>30</v>
      </c>
      <c r="CN5">
        <v>30</v>
      </c>
      <c r="CP5">
        <v>30</v>
      </c>
      <c r="DK5">
        <v>2.9</v>
      </c>
    </row>
    <row r="6" spans="1:123" x14ac:dyDescent="0.25">
      <c r="A6" t="s">
        <v>7</v>
      </c>
      <c r="C6">
        <v>0</v>
      </c>
      <c r="D6">
        <f>C6+D5</f>
        <v>30</v>
      </c>
      <c r="E6">
        <f t="shared" ref="E6:BP6" si="79">D6+E5</f>
        <v>30</v>
      </c>
      <c r="F6">
        <f t="shared" si="79"/>
        <v>30</v>
      </c>
      <c r="G6">
        <f t="shared" si="79"/>
        <v>30</v>
      </c>
      <c r="H6">
        <f t="shared" si="79"/>
        <v>30</v>
      </c>
      <c r="I6">
        <f t="shared" si="79"/>
        <v>30</v>
      </c>
      <c r="J6">
        <f t="shared" si="79"/>
        <v>30</v>
      </c>
      <c r="K6">
        <f t="shared" si="79"/>
        <v>30</v>
      </c>
      <c r="L6">
        <f t="shared" si="79"/>
        <v>30</v>
      </c>
      <c r="M6">
        <f t="shared" si="79"/>
        <v>30</v>
      </c>
      <c r="N6">
        <f t="shared" si="79"/>
        <v>30</v>
      </c>
      <c r="O6">
        <f t="shared" si="79"/>
        <v>60</v>
      </c>
      <c r="P6">
        <f t="shared" si="79"/>
        <v>60</v>
      </c>
      <c r="Q6">
        <f t="shared" si="79"/>
        <v>90</v>
      </c>
      <c r="R6">
        <f t="shared" si="79"/>
        <v>90</v>
      </c>
      <c r="S6">
        <f t="shared" si="79"/>
        <v>90</v>
      </c>
      <c r="T6">
        <f t="shared" si="79"/>
        <v>90</v>
      </c>
      <c r="U6">
        <f t="shared" si="79"/>
        <v>90</v>
      </c>
      <c r="V6">
        <f t="shared" si="79"/>
        <v>120</v>
      </c>
      <c r="W6">
        <f t="shared" si="79"/>
        <v>120</v>
      </c>
      <c r="X6">
        <f t="shared" si="79"/>
        <v>120</v>
      </c>
      <c r="Y6">
        <f t="shared" si="79"/>
        <v>120</v>
      </c>
      <c r="Z6">
        <f t="shared" si="79"/>
        <v>120</v>
      </c>
      <c r="AA6">
        <f t="shared" si="79"/>
        <v>120</v>
      </c>
      <c r="AB6">
        <f t="shared" si="79"/>
        <v>120</v>
      </c>
      <c r="AC6">
        <f t="shared" si="79"/>
        <v>120</v>
      </c>
      <c r="AD6">
        <f t="shared" si="79"/>
        <v>120</v>
      </c>
      <c r="AE6">
        <f t="shared" si="79"/>
        <v>150</v>
      </c>
      <c r="AF6">
        <f t="shared" si="79"/>
        <v>180</v>
      </c>
      <c r="AG6">
        <f t="shared" si="79"/>
        <v>180</v>
      </c>
      <c r="AH6">
        <f t="shared" si="79"/>
        <v>180</v>
      </c>
      <c r="AI6">
        <f t="shared" si="79"/>
        <v>180</v>
      </c>
      <c r="AJ6">
        <f t="shared" si="79"/>
        <v>180</v>
      </c>
      <c r="AK6">
        <f t="shared" si="79"/>
        <v>210</v>
      </c>
      <c r="AL6">
        <f t="shared" si="79"/>
        <v>210</v>
      </c>
      <c r="AM6">
        <f t="shared" si="79"/>
        <v>210</v>
      </c>
      <c r="AN6">
        <f t="shared" si="79"/>
        <v>210</v>
      </c>
      <c r="AO6">
        <f t="shared" si="79"/>
        <v>210</v>
      </c>
      <c r="AP6">
        <f t="shared" si="79"/>
        <v>210</v>
      </c>
      <c r="AQ6">
        <f t="shared" si="79"/>
        <v>210</v>
      </c>
      <c r="AR6">
        <f t="shared" si="79"/>
        <v>210</v>
      </c>
      <c r="AS6">
        <f t="shared" si="79"/>
        <v>240</v>
      </c>
      <c r="AT6">
        <f t="shared" si="79"/>
        <v>240</v>
      </c>
      <c r="AU6">
        <f t="shared" si="79"/>
        <v>270</v>
      </c>
      <c r="AV6">
        <f t="shared" si="79"/>
        <v>270</v>
      </c>
      <c r="AW6">
        <f t="shared" si="79"/>
        <v>300</v>
      </c>
      <c r="AX6">
        <f t="shared" si="79"/>
        <v>300</v>
      </c>
      <c r="AY6">
        <f t="shared" si="79"/>
        <v>300</v>
      </c>
      <c r="AZ6">
        <f t="shared" si="79"/>
        <v>300</v>
      </c>
      <c r="BA6">
        <f t="shared" si="79"/>
        <v>300</v>
      </c>
      <c r="BB6">
        <f t="shared" si="79"/>
        <v>300</v>
      </c>
      <c r="BC6">
        <f t="shared" si="79"/>
        <v>300</v>
      </c>
      <c r="BD6">
        <f t="shared" si="79"/>
        <v>300</v>
      </c>
      <c r="BE6">
        <f t="shared" si="79"/>
        <v>300</v>
      </c>
      <c r="BF6">
        <f t="shared" si="79"/>
        <v>300</v>
      </c>
      <c r="BG6">
        <f t="shared" si="79"/>
        <v>300</v>
      </c>
      <c r="BH6">
        <f t="shared" si="79"/>
        <v>330</v>
      </c>
      <c r="BI6">
        <f t="shared" si="79"/>
        <v>360</v>
      </c>
      <c r="BJ6">
        <f t="shared" si="79"/>
        <v>390</v>
      </c>
      <c r="BK6">
        <f t="shared" si="79"/>
        <v>390</v>
      </c>
      <c r="BL6">
        <f t="shared" si="79"/>
        <v>390</v>
      </c>
      <c r="BM6">
        <f t="shared" si="79"/>
        <v>390</v>
      </c>
      <c r="BN6">
        <f t="shared" si="79"/>
        <v>390</v>
      </c>
      <c r="BO6">
        <f t="shared" si="79"/>
        <v>390</v>
      </c>
      <c r="BP6">
        <f t="shared" si="79"/>
        <v>390</v>
      </c>
      <c r="BQ6">
        <f t="shared" ref="BQ6:DP6" si="80">BP6+BQ5</f>
        <v>390</v>
      </c>
      <c r="BR6">
        <f t="shared" si="80"/>
        <v>420</v>
      </c>
      <c r="BS6">
        <f t="shared" si="80"/>
        <v>420</v>
      </c>
      <c r="BT6">
        <f t="shared" si="80"/>
        <v>420</v>
      </c>
      <c r="BU6">
        <f t="shared" si="80"/>
        <v>420</v>
      </c>
      <c r="BV6">
        <f t="shared" si="80"/>
        <v>420</v>
      </c>
      <c r="BW6">
        <f t="shared" si="80"/>
        <v>420</v>
      </c>
      <c r="BX6">
        <f t="shared" si="80"/>
        <v>450</v>
      </c>
      <c r="BY6">
        <f t="shared" si="80"/>
        <v>480</v>
      </c>
      <c r="BZ6">
        <f t="shared" si="80"/>
        <v>480</v>
      </c>
      <c r="CA6">
        <f t="shared" si="80"/>
        <v>480</v>
      </c>
      <c r="CB6">
        <f t="shared" si="80"/>
        <v>480</v>
      </c>
      <c r="CC6">
        <f t="shared" si="80"/>
        <v>510</v>
      </c>
      <c r="CD6">
        <f t="shared" si="80"/>
        <v>510</v>
      </c>
      <c r="CE6">
        <f t="shared" si="80"/>
        <v>510</v>
      </c>
      <c r="CF6">
        <f t="shared" si="80"/>
        <v>510</v>
      </c>
      <c r="CG6">
        <f t="shared" si="80"/>
        <v>510</v>
      </c>
      <c r="CH6">
        <f t="shared" si="80"/>
        <v>510</v>
      </c>
      <c r="CI6">
        <f t="shared" si="80"/>
        <v>510</v>
      </c>
      <c r="CJ6">
        <f t="shared" si="80"/>
        <v>510</v>
      </c>
      <c r="CK6">
        <f t="shared" si="80"/>
        <v>510</v>
      </c>
      <c r="CL6">
        <f t="shared" si="80"/>
        <v>540</v>
      </c>
      <c r="CM6">
        <f t="shared" si="80"/>
        <v>540</v>
      </c>
      <c r="CN6">
        <f t="shared" si="80"/>
        <v>570</v>
      </c>
      <c r="CO6">
        <f t="shared" si="80"/>
        <v>570</v>
      </c>
      <c r="CP6">
        <f t="shared" si="80"/>
        <v>600</v>
      </c>
      <c r="CQ6">
        <f t="shared" si="80"/>
        <v>600</v>
      </c>
      <c r="CR6">
        <f t="shared" si="80"/>
        <v>600</v>
      </c>
      <c r="CS6">
        <f t="shared" si="80"/>
        <v>600</v>
      </c>
      <c r="CT6">
        <f t="shared" si="80"/>
        <v>600</v>
      </c>
      <c r="CU6">
        <f t="shared" si="80"/>
        <v>600</v>
      </c>
      <c r="CV6">
        <f t="shared" si="80"/>
        <v>600</v>
      </c>
      <c r="CW6">
        <f t="shared" si="80"/>
        <v>600</v>
      </c>
      <c r="CX6">
        <f t="shared" si="80"/>
        <v>600</v>
      </c>
      <c r="CY6">
        <f t="shared" si="80"/>
        <v>600</v>
      </c>
      <c r="CZ6">
        <f t="shared" si="80"/>
        <v>600</v>
      </c>
      <c r="DA6">
        <f t="shared" si="80"/>
        <v>600</v>
      </c>
      <c r="DB6">
        <f t="shared" si="80"/>
        <v>600</v>
      </c>
      <c r="DC6">
        <f t="shared" si="80"/>
        <v>600</v>
      </c>
      <c r="DD6">
        <f t="shared" si="80"/>
        <v>600</v>
      </c>
      <c r="DE6">
        <f t="shared" si="80"/>
        <v>600</v>
      </c>
      <c r="DF6">
        <f t="shared" si="80"/>
        <v>600</v>
      </c>
      <c r="DG6">
        <f t="shared" si="80"/>
        <v>600</v>
      </c>
      <c r="DH6">
        <f t="shared" si="80"/>
        <v>600</v>
      </c>
      <c r="DI6">
        <f t="shared" si="80"/>
        <v>600</v>
      </c>
      <c r="DJ6">
        <f t="shared" si="80"/>
        <v>600</v>
      </c>
      <c r="DK6">
        <f t="shared" si="80"/>
        <v>602.9</v>
      </c>
      <c r="DL6">
        <f t="shared" si="80"/>
        <v>602.9</v>
      </c>
      <c r="DM6">
        <f t="shared" si="80"/>
        <v>602.9</v>
      </c>
      <c r="DN6">
        <f t="shared" si="80"/>
        <v>602.9</v>
      </c>
      <c r="DO6">
        <f t="shared" si="80"/>
        <v>602.9</v>
      </c>
      <c r="DP6">
        <f t="shared" si="80"/>
        <v>602.9</v>
      </c>
    </row>
    <row r="7" spans="1:123" x14ac:dyDescent="0.25">
      <c r="A7" t="s">
        <v>8</v>
      </c>
      <c r="B7">
        <v>4</v>
      </c>
      <c r="C7">
        <f>-(C6-C3)</f>
        <v>0</v>
      </c>
      <c r="D7">
        <f t="shared" ref="D7:BO7" si="81">-(D6-D3)</f>
        <v>-30</v>
      </c>
      <c r="E7">
        <f t="shared" si="81"/>
        <v>-30</v>
      </c>
      <c r="F7">
        <f t="shared" si="81"/>
        <v>-27.829879999999999</v>
      </c>
      <c r="G7">
        <f t="shared" si="81"/>
        <v>-25.349740000000001</v>
      </c>
      <c r="H7">
        <f t="shared" si="81"/>
        <v>-22.869599999999998</v>
      </c>
      <c r="I7">
        <f t="shared" si="81"/>
        <v>-20.38946</v>
      </c>
      <c r="J7">
        <f t="shared" si="81"/>
        <v>-20.079439999999998</v>
      </c>
      <c r="K7">
        <f t="shared" si="81"/>
        <v>-20.079439999999998</v>
      </c>
      <c r="L7">
        <f t="shared" si="81"/>
        <v>-20.079439999999998</v>
      </c>
      <c r="M7">
        <f t="shared" si="81"/>
        <v>-20.079439999999998</v>
      </c>
      <c r="N7">
        <f t="shared" si="81"/>
        <v>-20.079439999999998</v>
      </c>
      <c r="O7">
        <f t="shared" si="81"/>
        <v>-50.079439999999998</v>
      </c>
      <c r="P7">
        <f t="shared" si="81"/>
        <v>-50.079439999999998</v>
      </c>
      <c r="Q7">
        <f t="shared" si="81"/>
        <v>-59.122540000000001</v>
      </c>
      <c r="R7">
        <f t="shared" si="81"/>
        <v>-35.171790000000001</v>
      </c>
      <c r="S7">
        <f t="shared" si="81"/>
        <v>-11.221040000000002</v>
      </c>
      <c r="T7">
        <f t="shared" si="81"/>
        <v>-8.2271999999999963</v>
      </c>
      <c r="U7">
        <f t="shared" si="81"/>
        <v>-6.0570799999999991</v>
      </c>
      <c r="V7">
        <f t="shared" si="81"/>
        <v>-33.576939999999993</v>
      </c>
      <c r="W7">
        <f t="shared" si="81"/>
        <v>-31.096799999999988</v>
      </c>
      <c r="X7">
        <f t="shared" si="81"/>
        <v>-28.616659999999982</v>
      </c>
      <c r="Y7">
        <f t="shared" si="81"/>
        <v>-28.306639999999987</v>
      </c>
      <c r="Z7">
        <f t="shared" si="81"/>
        <v>-28.306639999999987</v>
      </c>
      <c r="AA7">
        <f t="shared" si="81"/>
        <v>-28.306639999999987</v>
      </c>
      <c r="AB7">
        <f t="shared" si="81"/>
        <v>-28.306639999999987</v>
      </c>
      <c r="AC7">
        <f t="shared" si="81"/>
        <v>-28.306639999999987</v>
      </c>
      <c r="AD7">
        <f t="shared" si="81"/>
        <v>-28.306639999999987</v>
      </c>
      <c r="AE7">
        <f t="shared" si="81"/>
        <v>-58.306639999999987</v>
      </c>
      <c r="AF7">
        <f t="shared" si="81"/>
        <v>-67.029669999999982</v>
      </c>
      <c r="AG7">
        <f t="shared" si="81"/>
        <v>-42.713129999999978</v>
      </c>
      <c r="AH7">
        <f t="shared" si="81"/>
        <v>-17.431929999999966</v>
      </c>
      <c r="AI7">
        <f t="shared" si="81"/>
        <v>-12.96981999999997</v>
      </c>
      <c r="AJ7">
        <f t="shared" si="81"/>
        <v>-9.2422399999999811</v>
      </c>
      <c r="AK7">
        <f t="shared" si="81"/>
        <v>-34.720059999999989</v>
      </c>
      <c r="AL7">
        <f t="shared" si="81"/>
        <v>-30.130470000000003</v>
      </c>
      <c r="AM7">
        <f t="shared" si="81"/>
        <v>-25.540880000000016</v>
      </c>
      <c r="AN7">
        <f t="shared" si="81"/>
        <v>-23.121420000000029</v>
      </c>
      <c r="AO7">
        <f t="shared" si="81"/>
        <v>-21.011970000000019</v>
      </c>
      <c r="AP7">
        <f t="shared" si="81"/>
        <v>-19.222590000000025</v>
      </c>
      <c r="AQ7">
        <f t="shared" si="81"/>
        <v>-18.443600000000032</v>
      </c>
      <c r="AR7">
        <f t="shared" si="81"/>
        <v>-17.891610000000043</v>
      </c>
      <c r="AS7">
        <f t="shared" si="81"/>
        <v>-47.824200000000047</v>
      </c>
      <c r="AT7">
        <f t="shared" si="81"/>
        <v>-47.824200000000047</v>
      </c>
      <c r="AU7">
        <f t="shared" si="81"/>
        <v>-56.547230000000042</v>
      </c>
      <c r="AV7">
        <f t="shared" si="81"/>
        <v>-32.230690000000038</v>
      </c>
      <c r="AW7">
        <f t="shared" si="81"/>
        <v>-36.949490000000026</v>
      </c>
      <c r="AX7">
        <f t="shared" si="81"/>
        <v>-32.48738000000003</v>
      </c>
      <c r="AY7">
        <f t="shared" si="81"/>
        <v>-28.759800000000041</v>
      </c>
      <c r="AZ7">
        <f t="shared" si="81"/>
        <v>-24.237620000000049</v>
      </c>
      <c r="BA7">
        <f t="shared" si="81"/>
        <v>-19.648030000000063</v>
      </c>
      <c r="BB7">
        <f t="shared" si="81"/>
        <v>-15.058440000000076</v>
      </c>
      <c r="BC7">
        <f t="shared" si="81"/>
        <v>-12.63898000000006</v>
      </c>
      <c r="BD7">
        <f t="shared" si="81"/>
        <v>-10.529530000000079</v>
      </c>
      <c r="BE7">
        <f t="shared" si="81"/>
        <v>-8.7401500000000851</v>
      </c>
      <c r="BF7">
        <f t="shared" si="81"/>
        <v>-7.9611600000000635</v>
      </c>
      <c r="BG7">
        <f t="shared" si="81"/>
        <v>-7.4091700000000742</v>
      </c>
      <c r="BH7">
        <f t="shared" si="81"/>
        <v>-37.341760000000079</v>
      </c>
      <c r="BI7">
        <f t="shared" si="81"/>
        <v>-67.341760000000079</v>
      </c>
      <c r="BJ7">
        <f t="shared" si="81"/>
        <v>-76.064790000000073</v>
      </c>
      <c r="BK7">
        <f t="shared" si="81"/>
        <v>-51.748250000000098</v>
      </c>
      <c r="BL7">
        <f t="shared" si="81"/>
        <v>-26.467050000000086</v>
      </c>
      <c r="BM7">
        <f t="shared" si="81"/>
        <v>-22.00494000000009</v>
      </c>
      <c r="BN7">
        <f t="shared" si="81"/>
        <v>-18.277360000000101</v>
      </c>
      <c r="BO7">
        <f t="shared" si="81"/>
        <v>-13.755180000000109</v>
      </c>
      <c r="BP7">
        <f t="shared" ref="BP7:DP7" si="82">-(BP6-BP3)</f>
        <v>-9.1655900000001225</v>
      </c>
      <c r="BQ7">
        <f t="shared" si="82"/>
        <v>-4.5760000000001355</v>
      </c>
      <c r="BR7">
        <f t="shared" si="82"/>
        <v>-32.15654000000012</v>
      </c>
      <c r="BS7">
        <f t="shared" si="82"/>
        <v>-30.047090000000139</v>
      </c>
      <c r="BT7">
        <f t="shared" si="82"/>
        <v>-28.257710000000145</v>
      </c>
      <c r="BU7">
        <f t="shared" si="82"/>
        <v>-27.478720000000123</v>
      </c>
      <c r="BV7">
        <f t="shared" si="82"/>
        <v>-26.926730000000134</v>
      </c>
      <c r="BW7">
        <f t="shared" si="82"/>
        <v>-26.859320000000139</v>
      </c>
      <c r="BX7">
        <f t="shared" si="82"/>
        <v>-56.859320000000139</v>
      </c>
      <c r="BY7">
        <f t="shared" si="82"/>
        <v>-65.582350000000133</v>
      </c>
      <c r="BZ7">
        <f t="shared" si="82"/>
        <v>-41.265810000000158</v>
      </c>
      <c r="CA7">
        <f t="shared" si="82"/>
        <v>-15.984610000000146</v>
      </c>
      <c r="CB7">
        <f t="shared" si="82"/>
        <v>-11.52250000000015</v>
      </c>
      <c r="CC7">
        <f t="shared" si="82"/>
        <v>-37.794920000000161</v>
      </c>
      <c r="CD7">
        <f t="shared" si="82"/>
        <v>-33.272740000000169</v>
      </c>
      <c r="CE7">
        <f t="shared" si="82"/>
        <v>-28.683150000000182</v>
      </c>
      <c r="CF7">
        <f t="shared" si="82"/>
        <v>-24.093560000000195</v>
      </c>
      <c r="CG7">
        <f t="shared" si="82"/>
        <v>-21.67410000000018</v>
      </c>
      <c r="CH7">
        <f t="shared" si="82"/>
        <v>-19.564650000000199</v>
      </c>
      <c r="CI7">
        <f t="shared" si="82"/>
        <v>-17.775270000000205</v>
      </c>
      <c r="CJ7">
        <f t="shared" si="82"/>
        <v>-16.996280000000183</v>
      </c>
      <c r="CK7">
        <f t="shared" si="82"/>
        <v>-16.444290000000194</v>
      </c>
      <c r="CL7">
        <f t="shared" si="82"/>
        <v>-46.376880000000199</v>
      </c>
      <c r="CM7">
        <f t="shared" si="82"/>
        <v>-46.376880000000199</v>
      </c>
      <c r="CN7">
        <f t="shared" si="82"/>
        <v>-55.09991000000025</v>
      </c>
      <c r="CO7">
        <f t="shared" si="82"/>
        <v>-30.783370000000218</v>
      </c>
      <c r="CP7">
        <f t="shared" si="82"/>
        <v>-35.502170000000206</v>
      </c>
      <c r="CQ7">
        <f t="shared" si="82"/>
        <v>-31.040060000000153</v>
      </c>
      <c r="CR7">
        <f t="shared" si="82"/>
        <v>-29.482610000000136</v>
      </c>
      <c r="CS7">
        <f t="shared" si="82"/>
        <v>-27.440570000000093</v>
      </c>
      <c r="CT7">
        <f t="shared" si="82"/>
        <v>-25.331120000000055</v>
      </c>
      <c r="CU7">
        <f t="shared" si="82"/>
        <v>-23.221670000000017</v>
      </c>
      <c r="CV7">
        <f t="shared" si="82"/>
        <v>-21.112219999999979</v>
      </c>
      <c r="CW7">
        <f t="shared" si="82"/>
        <v>-19.002769999999941</v>
      </c>
      <c r="CX7">
        <f t="shared" si="82"/>
        <v>-17.21338999999989</v>
      </c>
      <c r="CY7">
        <f t="shared" si="82"/>
        <v>-16.434399999999869</v>
      </c>
      <c r="CZ7">
        <f t="shared" si="82"/>
        <v>-15.882409999999823</v>
      </c>
      <c r="DA7">
        <f t="shared" si="82"/>
        <v>-15.814999999999827</v>
      </c>
      <c r="DB7">
        <f t="shared" si="82"/>
        <v>-15.814999999999827</v>
      </c>
      <c r="DC7">
        <f t="shared" si="82"/>
        <v>-15.49492999999984</v>
      </c>
      <c r="DD7">
        <f t="shared" si="82"/>
        <v>-15.129139999999893</v>
      </c>
      <c r="DE7">
        <f t="shared" si="82"/>
        <v>-13.798679999999877</v>
      </c>
      <c r="DF7">
        <f t="shared" si="82"/>
        <v>-12.330409999999915</v>
      </c>
      <c r="DG7">
        <f t="shared" si="82"/>
        <v>-10.772959999999898</v>
      </c>
      <c r="DH7">
        <f t="shared" si="82"/>
        <v>-8.7309199999998555</v>
      </c>
      <c r="DI7">
        <f t="shared" si="82"/>
        <v>-6.6214699999998174</v>
      </c>
      <c r="DJ7">
        <f t="shared" si="82"/>
        <v>-4.5120199999997794</v>
      </c>
      <c r="DK7">
        <f t="shared" si="82"/>
        <v>-5.3025699999997187</v>
      </c>
      <c r="DL7">
        <f t="shared" si="82"/>
        <v>-3.1931199999996807</v>
      </c>
      <c r="DM7">
        <f t="shared" si="82"/>
        <v>-1.4037399999996296</v>
      </c>
      <c r="DN7">
        <f t="shared" si="82"/>
        <v>-0.62474999999960801</v>
      </c>
      <c r="DO7">
        <f t="shared" si="82"/>
        <v>-7.2759999999561842E-2</v>
      </c>
      <c r="DP7">
        <f t="shared" si="82"/>
        <v>-5.3499999995665348E-3</v>
      </c>
    </row>
  </sheetData>
  <conditionalFormatting sqref="E6">
    <cfRule type="cellIs" dxfId="8" priority="3" operator="lessThan">
      <formula>E4</formula>
    </cfRule>
  </conditionalFormatting>
  <conditionalFormatting sqref="F6:DK6">
    <cfRule type="cellIs" dxfId="7" priority="2" operator="lessThan">
      <formula>F4</formula>
    </cfRule>
  </conditionalFormatting>
  <conditionalFormatting sqref="DL6:DP6">
    <cfRule type="cellIs" dxfId="6" priority="1" operator="lessThan">
      <formula>DL4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opLeftCell="A96" workbookViewId="0">
      <selection activeCell="M3" sqref="M3:M120"/>
    </sheetView>
  </sheetViews>
  <sheetFormatPr defaultRowHeight="15" x14ac:dyDescent="0.25"/>
  <cols>
    <col min="2" max="2" width="12.7109375" customWidth="1"/>
    <col min="3" max="4" width="9.140625" style="2"/>
    <col min="6" max="7" width="9.140625" style="2"/>
  </cols>
  <sheetData>
    <row r="1" spans="1:13" x14ac:dyDescent="0.25">
      <c r="A1" t="s">
        <v>0</v>
      </c>
      <c r="B1" s="1">
        <f>MAX(B6:B1048576)</f>
        <v>25281.200000000001</v>
      </c>
      <c r="C1" s="2" t="s">
        <v>3</v>
      </c>
      <c r="D1" s="2" t="s">
        <v>4</v>
      </c>
      <c r="E1" t="s">
        <v>5</v>
      </c>
      <c r="F1" s="2" t="s">
        <v>7</v>
      </c>
      <c r="G1" s="2" t="s">
        <v>8</v>
      </c>
      <c r="H1" t="s">
        <v>9</v>
      </c>
      <c r="I1" s="2" t="s">
        <v>3</v>
      </c>
      <c r="J1" s="2" t="s">
        <v>4</v>
      </c>
      <c r="K1" t="s">
        <v>5</v>
      </c>
      <c r="L1" s="2" t="s">
        <v>7</v>
      </c>
      <c r="M1" s="2" t="s">
        <v>8</v>
      </c>
    </row>
    <row r="2" spans="1:13" x14ac:dyDescent="0.25">
      <c r="A2" t="s">
        <v>1</v>
      </c>
      <c r="B2" t="s">
        <v>2</v>
      </c>
      <c r="C2" s="2">
        <v>1</v>
      </c>
      <c r="D2" s="2">
        <v>2</v>
      </c>
      <c r="E2" t="s">
        <v>6</v>
      </c>
      <c r="G2" s="2">
        <v>4</v>
      </c>
      <c r="H2" s="2">
        <v>10</v>
      </c>
    </row>
    <row r="3" spans="1:13" x14ac:dyDescent="0.25">
      <c r="A3">
        <v>-1</v>
      </c>
      <c r="C3" s="2">
        <v>0</v>
      </c>
      <c r="D3" s="2">
        <f>C5</f>
        <v>0</v>
      </c>
      <c r="F3" s="2">
        <v>0</v>
      </c>
      <c r="G3" s="2">
        <f>-(F3-C3)</f>
        <v>0</v>
      </c>
      <c r="I3" t="str">
        <f>$A3&amp;","&amp;C3*0.1</f>
        <v>-1,0</v>
      </c>
      <c r="J3" t="str">
        <f>$A3&amp;","&amp;D3*0.1</f>
        <v>-1,0</v>
      </c>
      <c r="L3" t="str">
        <f>$A3&amp;","&amp;F3*0.1</f>
        <v>-1,0</v>
      </c>
      <c r="M3" t="str">
        <f>$A3&amp;","&amp;G3*0.1</f>
        <v>-1,0</v>
      </c>
    </row>
    <row r="4" spans="1:13" x14ac:dyDescent="0.25">
      <c r="A4">
        <v>1</v>
      </c>
      <c r="C4" s="2">
        <v>0</v>
      </c>
      <c r="D4" s="2">
        <f>C6</f>
        <v>2.1701199999999998</v>
      </c>
      <c r="E4">
        <v>30</v>
      </c>
      <c r="F4" s="2">
        <f>F3+E4</f>
        <v>30</v>
      </c>
      <c r="G4" s="2">
        <f>-(F4-C4)</f>
        <v>-30</v>
      </c>
      <c r="I4" t="str">
        <f t="shared" ref="I4:M67" si="0">$A4&amp;","&amp;C4*0.1</f>
        <v>1,0</v>
      </c>
      <c r="J4" t="str">
        <f t="shared" si="0"/>
        <v>1,0.217012</v>
      </c>
      <c r="L4" t="str">
        <f t="shared" si="0"/>
        <v>1,3</v>
      </c>
      <c r="M4" t="str">
        <f t="shared" si="0"/>
        <v>1,-3</v>
      </c>
    </row>
    <row r="5" spans="1:13" x14ac:dyDescent="0.25">
      <c r="A5">
        <v>2</v>
      </c>
      <c r="C5" s="2">
        <v>0</v>
      </c>
      <c r="D5" s="2">
        <f>C7</f>
        <v>4.6502599999999994</v>
      </c>
      <c r="F5" s="2">
        <f>F4+E5</f>
        <v>30</v>
      </c>
      <c r="G5" s="2">
        <f>-(F5-C5)</f>
        <v>-30</v>
      </c>
      <c r="I5" t="str">
        <f t="shared" si="0"/>
        <v>2,0</v>
      </c>
      <c r="J5" t="str">
        <f t="shared" si="0"/>
        <v>2,0.465026</v>
      </c>
      <c r="L5" t="str">
        <f t="shared" si="0"/>
        <v>2,3</v>
      </c>
      <c r="M5" t="str">
        <f t="shared" si="0"/>
        <v>2,-3</v>
      </c>
    </row>
    <row r="6" spans="1:13" x14ac:dyDescent="0.25">
      <c r="A6">
        <v>3</v>
      </c>
      <c r="B6" s="1">
        <v>2170.12</v>
      </c>
      <c r="C6" s="3">
        <f>C5+B6/1000</f>
        <v>2.1701199999999998</v>
      </c>
      <c r="D6" s="2">
        <f>C8</f>
        <v>7.1303999999999998</v>
      </c>
      <c r="F6" s="2">
        <f>F5+E6</f>
        <v>30</v>
      </c>
      <c r="G6" s="2">
        <f>-(F6-C6)</f>
        <v>-27.829879999999999</v>
      </c>
      <c r="I6" t="str">
        <f t="shared" si="0"/>
        <v>3,0.217012</v>
      </c>
      <c r="J6" t="str">
        <f t="shared" si="0"/>
        <v>3,0.71304</v>
      </c>
      <c r="L6" t="str">
        <f t="shared" si="0"/>
        <v>3,3</v>
      </c>
      <c r="M6" t="str">
        <f t="shared" si="0"/>
        <v>3,-2.782988</v>
      </c>
    </row>
    <row r="7" spans="1:13" x14ac:dyDescent="0.25">
      <c r="A7">
        <v>4</v>
      </c>
      <c r="B7" s="1">
        <v>2480.14</v>
      </c>
      <c r="C7" s="3">
        <f>C6+B7/1000</f>
        <v>4.6502599999999994</v>
      </c>
      <c r="D7" s="2">
        <f>C9</f>
        <v>9.6105400000000003</v>
      </c>
      <c r="F7" s="2">
        <f>F6+E7</f>
        <v>30</v>
      </c>
      <c r="G7" s="2">
        <f>-(F7-C7)</f>
        <v>-25.349740000000001</v>
      </c>
      <c r="I7" t="str">
        <f t="shared" si="0"/>
        <v>4,0.465026</v>
      </c>
      <c r="J7" t="str">
        <f t="shared" si="0"/>
        <v>4,0.961054</v>
      </c>
      <c r="L7" t="str">
        <f t="shared" si="0"/>
        <v>4,3</v>
      </c>
      <c r="M7" t="str">
        <f t="shared" si="0"/>
        <v>4,-2.534974</v>
      </c>
    </row>
    <row r="8" spans="1:13" x14ac:dyDescent="0.25">
      <c r="A8">
        <v>5</v>
      </c>
      <c r="B8" s="1">
        <v>2480.14</v>
      </c>
      <c r="C8" s="3">
        <f>C7+B8/1000</f>
        <v>7.1303999999999998</v>
      </c>
      <c r="D8" s="2">
        <f>C10</f>
        <v>9.92056</v>
      </c>
      <c r="F8" s="2">
        <f>F7+E8</f>
        <v>30</v>
      </c>
      <c r="G8" s="2">
        <f>-(F8-C8)</f>
        <v>-22.869599999999998</v>
      </c>
      <c r="I8" t="str">
        <f t="shared" si="0"/>
        <v>5,0.71304</v>
      </c>
      <c r="J8" t="str">
        <f t="shared" si="0"/>
        <v>5,0.992056</v>
      </c>
      <c r="L8" t="str">
        <f t="shared" si="0"/>
        <v>5,3</v>
      </c>
      <c r="M8" t="str">
        <f t="shared" si="0"/>
        <v>5,-2.28696</v>
      </c>
    </row>
    <row r="9" spans="1:13" x14ac:dyDescent="0.25">
      <c r="A9">
        <v>6</v>
      </c>
      <c r="B9" s="1">
        <v>2480.14</v>
      </c>
      <c r="C9" s="3">
        <f>C8+B9/1000</f>
        <v>9.6105400000000003</v>
      </c>
      <c r="D9" s="2">
        <f>C11</f>
        <v>9.92056</v>
      </c>
      <c r="F9" s="2">
        <f>F8+E9</f>
        <v>30</v>
      </c>
      <c r="G9" s="2">
        <f>-(F9-C9)</f>
        <v>-20.38946</v>
      </c>
      <c r="I9" t="str">
        <f t="shared" si="0"/>
        <v>6,0.961054</v>
      </c>
      <c r="J9" t="str">
        <f t="shared" si="0"/>
        <v>6,0.992056</v>
      </c>
      <c r="L9" t="str">
        <f t="shared" si="0"/>
        <v>6,3</v>
      </c>
      <c r="M9" t="str">
        <f t="shared" si="0"/>
        <v>6,-2.038946</v>
      </c>
    </row>
    <row r="10" spans="1:13" x14ac:dyDescent="0.25">
      <c r="A10">
        <v>7</v>
      </c>
      <c r="B10">
        <v>310.02</v>
      </c>
      <c r="C10" s="3">
        <f>C9+B10/1000</f>
        <v>9.92056</v>
      </c>
      <c r="D10" s="2">
        <f>C12</f>
        <v>9.92056</v>
      </c>
      <c r="F10" s="2">
        <f>F9+E10</f>
        <v>30</v>
      </c>
      <c r="G10" s="2">
        <f>-(F10-C10)</f>
        <v>-20.079439999999998</v>
      </c>
      <c r="I10" t="str">
        <f t="shared" si="0"/>
        <v>7,0.992056</v>
      </c>
      <c r="J10" t="str">
        <f t="shared" si="0"/>
        <v>7,0.992056</v>
      </c>
      <c r="L10" t="str">
        <f t="shared" si="0"/>
        <v>7,3</v>
      </c>
      <c r="M10" t="str">
        <f t="shared" si="0"/>
        <v>7,-2.007944</v>
      </c>
    </row>
    <row r="11" spans="1:13" x14ac:dyDescent="0.25">
      <c r="A11">
        <v>8</v>
      </c>
      <c r="C11" s="3">
        <f>C10+B11/1000</f>
        <v>9.92056</v>
      </c>
      <c r="D11" s="2">
        <f>C13</f>
        <v>9.92056</v>
      </c>
      <c r="F11" s="2">
        <f>F10+E11</f>
        <v>30</v>
      </c>
      <c r="G11" s="2">
        <f>-(F11-C11)</f>
        <v>-20.079439999999998</v>
      </c>
      <c r="I11" t="str">
        <f t="shared" si="0"/>
        <v>8,0.992056</v>
      </c>
      <c r="J11" t="str">
        <f t="shared" si="0"/>
        <v>8,0.992056</v>
      </c>
      <c r="L11" t="str">
        <f t="shared" si="0"/>
        <v>8,3</v>
      </c>
      <c r="M11" t="str">
        <f t="shared" si="0"/>
        <v>8,-2.007944</v>
      </c>
    </row>
    <row r="12" spans="1:13" x14ac:dyDescent="0.25">
      <c r="A12">
        <v>9</v>
      </c>
      <c r="C12" s="3">
        <f>C11+B12/1000</f>
        <v>9.92056</v>
      </c>
      <c r="D12" s="2">
        <f>C14</f>
        <v>9.92056</v>
      </c>
      <c r="F12" s="2">
        <f>F11+E12</f>
        <v>30</v>
      </c>
      <c r="G12" s="2">
        <f>-(F12-C12)</f>
        <v>-20.079439999999998</v>
      </c>
      <c r="I12" t="str">
        <f t="shared" si="0"/>
        <v>9,0.992056</v>
      </c>
      <c r="J12" t="str">
        <f t="shared" si="0"/>
        <v>9,0.992056</v>
      </c>
      <c r="L12" t="str">
        <f t="shared" si="0"/>
        <v>9,3</v>
      </c>
      <c r="M12" t="str">
        <f t="shared" si="0"/>
        <v>9,-2.007944</v>
      </c>
    </row>
    <row r="13" spans="1:13" x14ac:dyDescent="0.25">
      <c r="A13">
        <v>10</v>
      </c>
      <c r="C13" s="3">
        <f>C12+B13/1000</f>
        <v>9.92056</v>
      </c>
      <c r="D13" s="2">
        <f>C15</f>
        <v>9.92056</v>
      </c>
      <c r="F13" s="2">
        <f>F12+E13</f>
        <v>30</v>
      </c>
      <c r="G13" s="2">
        <f>-(F13-C13)</f>
        <v>-20.079439999999998</v>
      </c>
      <c r="I13" t="str">
        <f t="shared" si="0"/>
        <v>10,0.992056</v>
      </c>
      <c r="J13" t="str">
        <f t="shared" si="0"/>
        <v>10,0.992056</v>
      </c>
      <c r="L13" t="str">
        <f t="shared" si="0"/>
        <v>10,3</v>
      </c>
      <c r="M13" t="str">
        <f t="shared" si="0"/>
        <v>10,-2.007944</v>
      </c>
    </row>
    <row r="14" spans="1:13" x14ac:dyDescent="0.25">
      <c r="A14">
        <v>11</v>
      </c>
      <c r="C14" s="3">
        <f>C13+B14/1000</f>
        <v>9.92056</v>
      </c>
      <c r="D14" s="2">
        <f>C16</f>
        <v>9.92056</v>
      </c>
      <c r="F14" s="2">
        <f>F13+E14</f>
        <v>30</v>
      </c>
      <c r="G14" s="2">
        <f>-(F14-C14)</f>
        <v>-20.079439999999998</v>
      </c>
      <c r="I14" t="str">
        <f t="shared" si="0"/>
        <v>11,0.992056</v>
      </c>
      <c r="J14" t="str">
        <f t="shared" si="0"/>
        <v>11,0.992056</v>
      </c>
      <c r="L14" t="str">
        <f t="shared" si="0"/>
        <v>11,3</v>
      </c>
      <c r="M14" t="str">
        <f t="shared" si="0"/>
        <v>11,-2.007944</v>
      </c>
    </row>
    <row r="15" spans="1:13" x14ac:dyDescent="0.25">
      <c r="A15">
        <v>12</v>
      </c>
      <c r="C15" s="3">
        <f>C14+B15/1000</f>
        <v>9.92056</v>
      </c>
      <c r="D15" s="2">
        <f>C17</f>
        <v>30.877459999999999</v>
      </c>
      <c r="E15">
        <v>30</v>
      </c>
      <c r="F15" s="2">
        <f>F14+E15</f>
        <v>60</v>
      </c>
      <c r="G15" s="2">
        <f>-(F15-C15)</f>
        <v>-50.079439999999998</v>
      </c>
      <c r="I15" t="str">
        <f t="shared" si="0"/>
        <v>12,0.992056</v>
      </c>
      <c r="J15" t="str">
        <f t="shared" si="0"/>
        <v>12,3.087746</v>
      </c>
      <c r="L15" t="str">
        <f t="shared" si="0"/>
        <v>12,6</v>
      </c>
      <c r="M15" t="str">
        <f t="shared" si="0"/>
        <v>12,-5.007944</v>
      </c>
    </row>
    <row r="16" spans="1:13" x14ac:dyDescent="0.25">
      <c r="A16">
        <v>13</v>
      </c>
      <c r="C16" s="3">
        <f>C15+B16/1000</f>
        <v>9.92056</v>
      </c>
      <c r="D16" s="2">
        <f>C18</f>
        <v>54.828209999999999</v>
      </c>
      <c r="F16" s="2">
        <f>F15+E16</f>
        <v>60</v>
      </c>
      <c r="G16" s="2">
        <f>-(F16-C16)</f>
        <v>-50.079439999999998</v>
      </c>
      <c r="I16" t="str">
        <f t="shared" si="0"/>
        <v>13,0.992056</v>
      </c>
      <c r="J16" t="str">
        <f t="shared" si="0"/>
        <v>13,5.482821</v>
      </c>
      <c r="L16" t="str">
        <f t="shared" si="0"/>
        <v>13,6</v>
      </c>
      <c r="M16" t="str">
        <f t="shared" si="0"/>
        <v>13,-5.007944</v>
      </c>
    </row>
    <row r="17" spans="1:13" x14ac:dyDescent="0.25">
      <c r="A17">
        <v>14</v>
      </c>
      <c r="B17" s="1">
        <v>20956.900000000001</v>
      </c>
      <c r="C17" s="3">
        <f>C16+B17/1000</f>
        <v>30.877459999999999</v>
      </c>
      <c r="D17" s="2">
        <f>C19</f>
        <v>78.778959999999998</v>
      </c>
      <c r="E17">
        <v>30</v>
      </c>
      <c r="F17" s="2">
        <f>F16+E17</f>
        <v>90</v>
      </c>
      <c r="G17" s="2">
        <f>-(F17-C17)</f>
        <v>-59.122540000000001</v>
      </c>
      <c r="I17" t="str">
        <f t="shared" si="0"/>
        <v>14,3.087746</v>
      </c>
      <c r="J17" t="str">
        <f t="shared" si="0"/>
        <v>14,7.877896</v>
      </c>
      <c r="L17" t="str">
        <f t="shared" si="0"/>
        <v>14,9</v>
      </c>
      <c r="M17" t="str">
        <f t="shared" si="0"/>
        <v>14,-5.912254</v>
      </c>
    </row>
    <row r="18" spans="1:13" x14ac:dyDescent="0.25">
      <c r="A18">
        <v>15</v>
      </c>
      <c r="B18" s="1">
        <v>23950.75</v>
      </c>
      <c r="C18" s="3">
        <f>C17+B18/1000</f>
        <v>54.828209999999999</v>
      </c>
      <c r="D18" s="2">
        <f>C20</f>
        <v>81.772800000000004</v>
      </c>
      <c r="F18" s="2">
        <f>F17+E18</f>
        <v>90</v>
      </c>
      <c r="G18" s="2">
        <f>-(F18-C18)</f>
        <v>-35.171790000000001</v>
      </c>
      <c r="I18" t="str">
        <f t="shared" si="0"/>
        <v>15,5.482821</v>
      </c>
      <c r="J18" t="str">
        <f t="shared" si="0"/>
        <v>15,8.17728</v>
      </c>
      <c r="L18" t="str">
        <f t="shared" si="0"/>
        <v>15,9</v>
      </c>
      <c r="M18" t="str">
        <f t="shared" si="0"/>
        <v>15,-3.517179</v>
      </c>
    </row>
    <row r="19" spans="1:13" x14ac:dyDescent="0.25">
      <c r="A19">
        <v>16</v>
      </c>
      <c r="B19" s="1">
        <v>23950.75</v>
      </c>
      <c r="C19" s="3">
        <f>C18+B19/1000</f>
        <v>78.778959999999998</v>
      </c>
      <c r="D19" s="2">
        <f>C21</f>
        <v>83.942920000000001</v>
      </c>
      <c r="F19" s="2">
        <f>F18+E19</f>
        <v>90</v>
      </c>
      <c r="G19" s="2">
        <f>-(F19-C19)</f>
        <v>-11.221040000000002</v>
      </c>
      <c r="I19" t="str">
        <f t="shared" si="0"/>
        <v>16,7.877896</v>
      </c>
      <c r="J19" t="str">
        <f t="shared" si="0"/>
        <v>16,8.394292</v>
      </c>
      <c r="L19" t="str">
        <f t="shared" si="0"/>
        <v>16,9</v>
      </c>
      <c r="M19" t="str">
        <f t="shared" si="0"/>
        <v>16,-1.122104</v>
      </c>
    </row>
    <row r="20" spans="1:13" x14ac:dyDescent="0.25">
      <c r="A20">
        <v>17</v>
      </c>
      <c r="B20" s="1">
        <v>2993.84</v>
      </c>
      <c r="C20" s="3">
        <f>C19+B20/1000</f>
        <v>81.772800000000004</v>
      </c>
      <c r="D20" s="2">
        <f>C22</f>
        <v>86.423060000000007</v>
      </c>
      <c r="F20" s="2">
        <f>F19+E20</f>
        <v>90</v>
      </c>
      <c r="G20" s="2">
        <f>-(F20-C20)</f>
        <v>-8.2271999999999963</v>
      </c>
      <c r="I20" t="str">
        <f t="shared" si="0"/>
        <v>17,8.17728</v>
      </c>
      <c r="J20" t="str">
        <f t="shared" si="0"/>
        <v>17,8.642306</v>
      </c>
      <c r="L20" t="str">
        <f t="shared" si="0"/>
        <v>17,9</v>
      </c>
      <c r="M20" t="str">
        <f t="shared" si="0"/>
        <v>17,-0.82272</v>
      </c>
    </row>
    <row r="21" spans="1:13" x14ac:dyDescent="0.25">
      <c r="A21">
        <v>18</v>
      </c>
      <c r="B21" s="1">
        <v>2170.12</v>
      </c>
      <c r="C21" s="3">
        <f>C20+B21/1000</f>
        <v>83.942920000000001</v>
      </c>
      <c r="D21" s="2">
        <f>C23</f>
        <v>88.903200000000012</v>
      </c>
      <c r="F21" s="2">
        <f>F20+E21</f>
        <v>90</v>
      </c>
      <c r="G21" s="2">
        <f>-(F21-C21)</f>
        <v>-6.0570799999999991</v>
      </c>
      <c r="I21" t="str">
        <f t="shared" si="0"/>
        <v>18,8.394292</v>
      </c>
      <c r="J21" t="str">
        <f t="shared" si="0"/>
        <v>18,8.89032</v>
      </c>
      <c r="L21" t="str">
        <f t="shared" si="0"/>
        <v>18,9</v>
      </c>
      <c r="M21" t="str">
        <f t="shared" si="0"/>
        <v>18,-0.605708</v>
      </c>
    </row>
    <row r="22" spans="1:13" x14ac:dyDescent="0.25">
      <c r="A22">
        <v>19</v>
      </c>
      <c r="B22" s="1">
        <v>2480.14</v>
      </c>
      <c r="C22" s="3">
        <f>C21+B22/1000</f>
        <v>86.423060000000007</v>
      </c>
      <c r="D22" s="2">
        <f>C24</f>
        <v>91.383340000000018</v>
      </c>
      <c r="E22">
        <v>30</v>
      </c>
      <c r="F22" s="2">
        <f>F21+E22</f>
        <v>120</v>
      </c>
      <c r="G22" s="2">
        <f>-(F22-C22)</f>
        <v>-33.576939999999993</v>
      </c>
      <c r="I22" t="str">
        <f t="shared" si="0"/>
        <v>19,8.642306</v>
      </c>
      <c r="J22" t="str">
        <f t="shared" si="0"/>
        <v>19,9.138334</v>
      </c>
      <c r="L22" t="str">
        <f t="shared" si="0"/>
        <v>19,12</v>
      </c>
      <c r="M22" t="str">
        <f t="shared" si="0"/>
        <v>19,-3.357694</v>
      </c>
    </row>
    <row r="23" spans="1:13" x14ac:dyDescent="0.25">
      <c r="A23">
        <v>20</v>
      </c>
      <c r="B23" s="1">
        <v>2480.14</v>
      </c>
      <c r="C23" s="3">
        <f>C22+B23/1000</f>
        <v>88.903200000000012</v>
      </c>
      <c r="D23" s="2">
        <f>C25</f>
        <v>91.693360000000013</v>
      </c>
      <c r="F23" s="2">
        <f>F22+E23</f>
        <v>120</v>
      </c>
      <c r="G23" s="2">
        <f>-(F23-C23)</f>
        <v>-31.096799999999988</v>
      </c>
      <c r="I23" t="str">
        <f t="shared" si="0"/>
        <v>20,8.89032</v>
      </c>
      <c r="J23" t="str">
        <f t="shared" si="0"/>
        <v>20,9.169336</v>
      </c>
      <c r="L23" t="str">
        <f t="shared" si="0"/>
        <v>20,12</v>
      </c>
      <c r="M23" t="str">
        <f t="shared" si="0"/>
        <v>20,-3.10968</v>
      </c>
    </row>
    <row r="24" spans="1:13" x14ac:dyDescent="0.25">
      <c r="A24">
        <v>21</v>
      </c>
      <c r="B24" s="1">
        <v>2480.14</v>
      </c>
      <c r="C24" s="3">
        <f>C23+B24/1000</f>
        <v>91.383340000000018</v>
      </c>
      <c r="D24" s="2">
        <f>C26</f>
        <v>91.693360000000013</v>
      </c>
      <c r="F24" s="2">
        <f>F23+E24</f>
        <v>120</v>
      </c>
      <c r="G24" s="2">
        <f>-(F24-C24)</f>
        <v>-28.616659999999982</v>
      </c>
      <c r="I24" t="str">
        <f t="shared" si="0"/>
        <v>21,9.138334</v>
      </c>
      <c r="J24" t="str">
        <f t="shared" si="0"/>
        <v>21,9.169336</v>
      </c>
      <c r="L24" t="str">
        <f t="shared" si="0"/>
        <v>21,12</v>
      </c>
      <c r="M24" t="str">
        <f t="shared" si="0"/>
        <v>21,-2.861666</v>
      </c>
    </row>
    <row r="25" spans="1:13" x14ac:dyDescent="0.25">
      <c r="A25">
        <v>22</v>
      </c>
      <c r="B25">
        <v>310.02</v>
      </c>
      <c r="C25" s="3">
        <f>C24+B25/1000</f>
        <v>91.693360000000013</v>
      </c>
      <c r="D25" s="2">
        <f>C27</f>
        <v>91.693360000000013</v>
      </c>
      <c r="F25" s="2">
        <f>F24+E25</f>
        <v>120</v>
      </c>
      <c r="G25" s="2">
        <f>-(F25-C25)</f>
        <v>-28.306639999999987</v>
      </c>
      <c r="I25" t="str">
        <f t="shared" si="0"/>
        <v>22,9.169336</v>
      </c>
      <c r="J25" t="str">
        <f t="shared" si="0"/>
        <v>22,9.169336</v>
      </c>
      <c r="L25" t="str">
        <f t="shared" si="0"/>
        <v>22,12</v>
      </c>
      <c r="M25" t="str">
        <f t="shared" si="0"/>
        <v>22,-2.830664</v>
      </c>
    </row>
    <row r="26" spans="1:13" x14ac:dyDescent="0.25">
      <c r="A26">
        <v>23</v>
      </c>
      <c r="C26" s="3">
        <f>C25+B26/1000</f>
        <v>91.693360000000013</v>
      </c>
      <c r="D26" s="2">
        <f>C28</f>
        <v>91.693360000000013</v>
      </c>
      <c r="F26" s="2">
        <f>F25+E26</f>
        <v>120</v>
      </c>
      <c r="G26" s="2">
        <f>-(F26-C26)</f>
        <v>-28.306639999999987</v>
      </c>
      <c r="I26" t="str">
        <f t="shared" si="0"/>
        <v>23,9.169336</v>
      </c>
      <c r="J26" t="str">
        <f t="shared" si="0"/>
        <v>23,9.169336</v>
      </c>
      <c r="L26" t="str">
        <f t="shared" si="0"/>
        <v>23,12</v>
      </c>
      <c r="M26" t="str">
        <f t="shared" si="0"/>
        <v>23,-2.830664</v>
      </c>
    </row>
    <row r="27" spans="1:13" x14ac:dyDescent="0.25">
      <c r="A27">
        <v>24</v>
      </c>
      <c r="C27" s="3">
        <f>C26+B27/1000</f>
        <v>91.693360000000013</v>
      </c>
      <c r="D27" s="2">
        <f>C29</f>
        <v>91.693360000000013</v>
      </c>
      <c r="F27" s="2">
        <f>F26+E27</f>
        <v>120</v>
      </c>
      <c r="G27" s="2">
        <f>-(F27-C27)</f>
        <v>-28.306639999999987</v>
      </c>
      <c r="I27" t="str">
        <f t="shared" si="0"/>
        <v>24,9.169336</v>
      </c>
      <c r="J27" t="str">
        <f t="shared" si="0"/>
        <v>24,9.169336</v>
      </c>
      <c r="L27" t="str">
        <f t="shared" si="0"/>
        <v>24,12</v>
      </c>
      <c r="M27" t="str">
        <f t="shared" si="0"/>
        <v>24,-2.830664</v>
      </c>
    </row>
    <row r="28" spans="1:13" x14ac:dyDescent="0.25">
      <c r="A28">
        <v>25</v>
      </c>
      <c r="C28" s="3">
        <f>C27+B28/1000</f>
        <v>91.693360000000013</v>
      </c>
      <c r="D28" s="2">
        <f>C30</f>
        <v>91.693360000000013</v>
      </c>
      <c r="F28" s="2">
        <f>F27+E28</f>
        <v>120</v>
      </c>
      <c r="G28" s="2">
        <f>-(F28-C28)</f>
        <v>-28.306639999999987</v>
      </c>
      <c r="I28" t="str">
        <f t="shared" si="0"/>
        <v>25,9.169336</v>
      </c>
      <c r="J28" t="str">
        <f t="shared" si="0"/>
        <v>25,9.169336</v>
      </c>
      <c r="L28" t="str">
        <f t="shared" si="0"/>
        <v>25,12</v>
      </c>
      <c r="M28" t="str">
        <f t="shared" si="0"/>
        <v>25,-2.830664</v>
      </c>
    </row>
    <row r="29" spans="1:13" x14ac:dyDescent="0.25">
      <c r="A29">
        <v>26</v>
      </c>
      <c r="C29" s="3">
        <f>C28+B29/1000</f>
        <v>91.693360000000013</v>
      </c>
      <c r="D29" s="2">
        <f>C31</f>
        <v>91.693360000000013</v>
      </c>
      <c r="F29" s="2">
        <f>F28+E29</f>
        <v>120</v>
      </c>
      <c r="G29" s="2">
        <f>-(F29-C29)</f>
        <v>-28.306639999999987</v>
      </c>
      <c r="I29" t="str">
        <f t="shared" si="0"/>
        <v>26,9.169336</v>
      </c>
      <c r="J29" t="str">
        <f t="shared" si="0"/>
        <v>26,9.169336</v>
      </c>
      <c r="L29" t="str">
        <f t="shared" si="0"/>
        <v>26,12</v>
      </c>
      <c r="M29" t="str">
        <f t="shared" si="0"/>
        <v>26,-2.830664</v>
      </c>
    </row>
    <row r="30" spans="1:13" x14ac:dyDescent="0.25">
      <c r="A30">
        <v>27</v>
      </c>
      <c r="C30" s="3">
        <f>C29+B30/1000</f>
        <v>91.693360000000013</v>
      </c>
      <c r="D30" s="2">
        <f>C32</f>
        <v>112.97033000000002</v>
      </c>
      <c r="F30" s="2">
        <f>F29+E30</f>
        <v>120</v>
      </c>
      <c r="G30" s="2">
        <f>-(F30-C30)</f>
        <v>-28.306639999999987</v>
      </c>
      <c r="I30" t="str">
        <f t="shared" si="0"/>
        <v>27,9.169336</v>
      </c>
      <c r="J30" t="str">
        <f t="shared" si="0"/>
        <v>27,11.297033</v>
      </c>
      <c r="L30" t="str">
        <f t="shared" si="0"/>
        <v>27,12</v>
      </c>
      <c r="M30" t="str">
        <f t="shared" si="0"/>
        <v>27,-2.830664</v>
      </c>
    </row>
    <row r="31" spans="1:13" x14ac:dyDescent="0.25">
      <c r="A31">
        <v>28</v>
      </c>
      <c r="C31" s="3">
        <f>C30+B31/1000</f>
        <v>91.693360000000013</v>
      </c>
      <c r="D31" s="2">
        <f>C33</f>
        <v>137.28687000000002</v>
      </c>
      <c r="E31">
        <v>30</v>
      </c>
      <c r="F31" s="2">
        <f>F30+E31</f>
        <v>150</v>
      </c>
      <c r="G31" s="2">
        <f>-(F31-C31)</f>
        <v>-58.306639999999987</v>
      </c>
      <c r="I31" t="str">
        <f t="shared" si="0"/>
        <v>28,9.169336</v>
      </c>
      <c r="J31" t="str">
        <f t="shared" si="0"/>
        <v>28,13.728687</v>
      </c>
      <c r="L31" t="str">
        <f t="shared" si="0"/>
        <v>28,15</v>
      </c>
      <c r="M31" t="str">
        <f t="shared" si="0"/>
        <v>28,-5.830664</v>
      </c>
    </row>
    <row r="32" spans="1:13" x14ac:dyDescent="0.25">
      <c r="A32">
        <v>29</v>
      </c>
      <c r="B32" s="1">
        <v>21276.97</v>
      </c>
      <c r="C32" s="3">
        <f>C31+B32/1000</f>
        <v>112.97033000000002</v>
      </c>
      <c r="D32" s="2">
        <f>C34</f>
        <v>162.56807000000003</v>
      </c>
      <c r="E32">
        <v>30</v>
      </c>
      <c r="F32" s="2">
        <f>F31+E32</f>
        <v>180</v>
      </c>
      <c r="G32" s="2">
        <f>-(F32-C32)</f>
        <v>-67.029669999999982</v>
      </c>
      <c r="I32" t="str">
        <f t="shared" si="0"/>
        <v>29,11.297033</v>
      </c>
      <c r="J32" t="str">
        <f t="shared" si="0"/>
        <v>29,16.256807</v>
      </c>
      <c r="L32" t="str">
        <f t="shared" si="0"/>
        <v>29,18</v>
      </c>
      <c r="M32" t="str">
        <f t="shared" si="0"/>
        <v>29,-6.702967</v>
      </c>
    </row>
    <row r="33" spans="1:13" x14ac:dyDescent="0.25">
      <c r="A33">
        <v>30</v>
      </c>
      <c r="B33" s="1">
        <v>24316.54</v>
      </c>
      <c r="C33" s="3">
        <f>C32+B33/1000</f>
        <v>137.28687000000002</v>
      </c>
      <c r="D33" s="2">
        <f>C35</f>
        <v>167.03018000000003</v>
      </c>
      <c r="F33" s="2">
        <f>F32+E33</f>
        <v>180</v>
      </c>
      <c r="G33" s="2">
        <f>-(F33-C33)</f>
        <v>-42.713129999999978</v>
      </c>
      <c r="I33" t="str">
        <f t="shared" si="0"/>
        <v>30,13.728687</v>
      </c>
      <c r="J33" t="str">
        <f t="shared" si="0"/>
        <v>30,16.703018</v>
      </c>
      <c r="L33" t="str">
        <f t="shared" si="0"/>
        <v>30,18</v>
      </c>
      <c r="M33" t="str">
        <f t="shared" si="0"/>
        <v>30,-4.271313</v>
      </c>
    </row>
    <row r="34" spans="1:13" x14ac:dyDescent="0.25">
      <c r="A34">
        <v>31</v>
      </c>
      <c r="B34" s="1">
        <v>25281.200000000001</v>
      </c>
      <c r="C34" s="3">
        <f>C33+B34/1000</f>
        <v>162.56807000000003</v>
      </c>
      <c r="D34" s="2">
        <f>C36</f>
        <v>170.75776000000002</v>
      </c>
      <c r="F34" s="2">
        <f>F33+E34</f>
        <v>180</v>
      </c>
      <c r="G34" s="2">
        <f>-(F34-C34)</f>
        <v>-17.431929999999966</v>
      </c>
      <c r="I34" t="str">
        <f t="shared" si="0"/>
        <v>31,16.256807</v>
      </c>
      <c r="J34" t="str">
        <f t="shared" si="0"/>
        <v>31,17.075776</v>
      </c>
      <c r="L34" t="str">
        <f t="shared" si="0"/>
        <v>31,18</v>
      </c>
      <c r="M34" t="str">
        <f t="shared" si="0"/>
        <v>31,-1.743193</v>
      </c>
    </row>
    <row r="35" spans="1:13" x14ac:dyDescent="0.25">
      <c r="A35">
        <v>32</v>
      </c>
      <c r="B35" s="1">
        <v>4462.1099999999997</v>
      </c>
      <c r="C35" s="3">
        <f>C34+B35/1000</f>
        <v>167.03018000000003</v>
      </c>
      <c r="D35" s="2">
        <f>C37</f>
        <v>175.27994000000001</v>
      </c>
      <c r="F35" s="2">
        <f>F34+E35</f>
        <v>180</v>
      </c>
      <c r="G35" s="2">
        <f>-(F35-C35)</f>
        <v>-12.96981999999997</v>
      </c>
      <c r="I35" t="str">
        <f t="shared" si="0"/>
        <v>32,16.703018</v>
      </c>
      <c r="J35" t="str">
        <f t="shared" si="0"/>
        <v>32,17.527994</v>
      </c>
      <c r="L35" t="str">
        <f t="shared" si="0"/>
        <v>32,18</v>
      </c>
      <c r="M35" t="str">
        <f t="shared" si="0"/>
        <v>32,-1.296982</v>
      </c>
    </row>
    <row r="36" spans="1:13" x14ac:dyDescent="0.25">
      <c r="A36">
        <v>33</v>
      </c>
      <c r="B36" s="1">
        <v>3727.58</v>
      </c>
      <c r="C36" s="3">
        <f>C35+B36/1000</f>
        <v>170.75776000000002</v>
      </c>
      <c r="D36" s="2">
        <f>C38</f>
        <v>179.86953</v>
      </c>
      <c r="F36" s="2">
        <f>F35+E36</f>
        <v>180</v>
      </c>
      <c r="G36" s="2">
        <f>-(F36-C36)</f>
        <v>-9.2422399999999811</v>
      </c>
      <c r="I36" t="str">
        <f t="shared" si="0"/>
        <v>33,17.075776</v>
      </c>
      <c r="J36" t="str">
        <f t="shared" si="0"/>
        <v>33,17.986953</v>
      </c>
      <c r="L36" t="str">
        <f t="shared" si="0"/>
        <v>33,18</v>
      </c>
      <c r="M36" t="str">
        <f t="shared" si="0"/>
        <v>33,-0.924223999999998</v>
      </c>
    </row>
    <row r="37" spans="1:13" x14ac:dyDescent="0.25">
      <c r="A37">
        <v>34</v>
      </c>
      <c r="B37" s="1">
        <v>4522.18</v>
      </c>
      <c r="C37" s="3">
        <f>C36+B37/1000</f>
        <v>175.27994000000001</v>
      </c>
      <c r="D37" s="2">
        <f>C39</f>
        <v>184.45911999999998</v>
      </c>
      <c r="E37">
        <v>30</v>
      </c>
      <c r="F37" s="2">
        <f>F36+E37</f>
        <v>210</v>
      </c>
      <c r="G37" s="2">
        <f>-(F37-C37)</f>
        <v>-34.720059999999989</v>
      </c>
      <c r="I37" t="str">
        <f t="shared" si="0"/>
        <v>34,17.527994</v>
      </c>
      <c r="J37" t="str">
        <f t="shared" si="0"/>
        <v>34,18.445912</v>
      </c>
      <c r="L37" t="str">
        <f t="shared" si="0"/>
        <v>34,21</v>
      </c>
      <c r="M37" t="str">
        <f t="shared" si="0"/>
        <v>34,-3.472006</v>
      </c>
    </row>
    <row r="38" spans="1:13" x14ac:dyDescent="0.25">
      <c r="A38">
        <v>35</v>
      </c>
      <c r="B38" s="1">
        <v>4589.59</v>
      </c>
      <c r="C38" s="3">
        <f>C37+B38/1000</f>
        <v>179.86953</v>
      </c>
      <c r="D38" s="2">
        <f>C40</f>
        <v>186.87857999999997</v>
      </c>
      <c r="F38" s="2">
        <f>F37+E38</f>
        <v>210</v>
      </c>
      <c r="G38" s="2">
        <f>-(F38-C38)</f>
        <v>-30.130470000000003</v>
      </c>
      <c r="I38" t="str">
        <f t="shared" si="0"/>
        <v>35,17.986953</v>
      </c>
      <c r="J38" t="str">
        <f t="shared" si="0"/>
        <v>35,18.687858</v>
      </c>
      <c r="L38" t="str">
        <f t="shared" si="0"/>
        <v>35,21</v>
      </c>
      <c r="M38" t="str">
        <f t="shared" si="0"/>
        <v>35,-3.013047</v>
      </c>
    </row>
    <row r="39" spans="1:13" x14ac:dyDescent="0.25">
      <c r="A39">
        <v>36</v>
      </c>
      <c r="B39" s="1">
        <v>4589.59</v>
      </c>
      <c r="C39" s="3">
        <f>C38+B39/1000</f>
        <v>184.45911999999998</v>
      </c>
      <c r="D39" s="2">
        <f>C41</f>
        <v>188.98802999999998</v>
      </c>
      <c r="F39" s="2">
        <f>F38+E39</f>
        <v>210</v>
      </c>
      <c r="G39" s="2">
        <f>-(F39-C39)</f>
        <v>-25.540880000000016</v>
      </c>
      <c r="I39" t="str">
        <f t="shared" si="0"/>
        <v>36,18.445912</v>
      </c>
      <c r="J39" t="str">
        <f t="shared" si="0"/>
        <v>36,18.898803</v>
      </c>
      <c r="L39" t="str">
        <f t="shared" si="0"/>
        <v>36,21</v>
      </c>
      <c r="M39" t="str">
        <f t="shared" si="0"/>
        <v>36,-2.554088</v>
      </c>
    </row>
    <row r="40" spans="1:13" x14ac:dyDescent="0.25">
      <c r="A40">
        <v>37</v>
      </c>
      <c r="B40" s="1">
        <v>2419.46</v>
      </c>
      <c r="C40" s="3">
        <f>C39+B40/1000</f>
        <v>186.87857999999997</v>
      </c>
      <c r="D40" s="2">
        <f>C42</f>
        <v>190.77740999999997</v>
      </c>
      <c r="F40" s="2">
        <f>F39+E40</f>
        <v>210</v>
      </c>
      <c r="G40" s="2">
        <f>-(F40-C40)</f>
        <v>-23.121420000000029</v>
      </c>
      <c r="I40" t="str">
        <f t="shared" si="0"/>
        <v>37,18.687858</v>
      </c>
      <c r="J40" t="str">
        <f t="shared" si="0"/>
        <v>37,19.077741</v>
      </c>
      <c r="L40" t="str">
        <f t="shared" si="0"/>
        <v>37,21</v>
      </c>
      <c r="M40" t="str">
        <f t="shared" si="0"/>
        <v>37,-2.312142</v>
      </c>
    </row>
    <row r="41" spans="1:13" x14ac:dyDescent="0.25">
      <c r="A41">
        <v>38</v>
      </c>
      <c r="B41" s="1">
        <v>2109.4499999999998</v>
      </c>
      <c r="C41" s="3">
        <f>C40+B41/1000</f>
        <v>188.98802999999998</v>
      </c>
      <c r="D41" s="2">
        <f>C43</f>
        <v>191.55639999999997</v>
      </c>
      <c r="F41" s="2">
        <f>F40+E41</f>
        <v>210</v>
      </c>
      <c r="G41" s="2">
        <f>-(F41-C41)</f>
        <v>-21.011970000000019</v>
      </c>
      <c r="I41" t="str">
        <f t="shared" si="0"/>
        <v>38,18.898803</v>
      </c>
      <c r="J41" t="str">
        <f t="shared" si="0"/>
        <v>38,19.15564</v>
      </c>
      <c r="L41" t="str">
        <f t="shared" si="0"/>
        <v>38,21</v>
      </c>
      <c r="M41" t="str">
        <f t="shared" si="0"/>
        <v>38,-2.101197</v>
      </c>
    </row>
    <row r="42" spans="1:13" x14ac:dyDescent="0.25">
      <c r="A42">
        <v>39</v>
      </c>
      <c r="B42" s="1">
        <v>1789.38</v>
      </c>
      <c r="C42" s="3">
        <f>C41+B42/1000</f>
        <v>190.77740999999997</v>
      </c>
      <c r="D42" s="2">
        <f>C44</f>
        <v>192.10838999999996</v>
      </c>
      <c r="F42" s="2">
        <f>F41+E42</f>
        <v>210</v>
      </c>
      <c r="G42" s="2">
        <f>-(F42-C42)</f>
        <v>-19.222590000000025</v>
      </c>
      <c r="I42" t="str">
        <f t="shared" si="0"/>
        <v>39,19.077741</v>
      </c>
      <c r="J42" t="str">
        <f t="shared" si="0"/>
        <v>39,19.210839</v>
      </c>
      <c r="L42" t="str">
        <f t="shared" si="0"/>
        <v>39,21</v>
      </c>
      <c r="M42" t="str">
        <f t="shared" si="0"/>
        <v>39,-1.922259</v>
      </c>
    </row>
    <row r="43" spans="1:13" x14ac:dyDescent="0.25">
      <c r="A43">
        <v>40</v>
      </c>
      <c r="B43">
        <v>778.99</v>
      </c>
      <c r="C43" s="3">
        <f>C42+B43/1000</f>
        <v>191.55639999999997</v>
      </c>
      <c r="D43" s="2">
        <f>C45</f>
        <v>192.17579999999995</v>
      </c>
      <c r="F43" s="2">
        <f>F42+E43</f>
        <v>210</v>
      </c>
      <c r="G43" s="2">
        <f>-(F43-C43)</f>
        <v>-18.443600000000032</v>
      </c>
      <c r="I43" t="str">
        <f t="shared" si="0"/>
        <v>40,19.15564</v>
      </c>
      <c r="J43" t="str">
        <f t="shared" si="0"/>
        <v>40,19.21758</v>
      </c>
      <c r="L43" t="str">
        <f t="shared" si="0"/>
        <v>40,21</v>
      </c>
      <c r="M43" t="str">
        <f t="shared" si="0"/>
        <v>40,-1.84436</v>
      </c>
    </row>
    <row r="44" spans="1:13" x14ac:dyDescent="0.25">
      <c r="A44">
        <v>41</v>
      </c>
      <c r="B44">
        <v>551.99</v>
      </c>
      <c r="C44" s="3">
        <f>C43+B44/1000</f>
        <v>192.10838999999996</v>
      </c>
      <c r="D44" s="2">
        <f>C46</f>
        <v>192.17579999999995</v>
      </c>
      <c r="F44" s="2">
        <f>F43+E44</f>
        <v>210</v>
      </c>
      <c r="G44" s="2">
        <f>-(F44-C44)</f>
        <v>-17.891610000000043</v>
      </c>
      <c r="I44" t="str">
        <f t="shared" si="0"/>
        <v>41,19.210839</v>
      </c>
      <c r="J44" t="str">
        <f t="shared" si="0"/>
        <v>41,19.21758</v>
      </c>
      <c r="L44" t="str">
        <f t="shared" si="0"/>
        <v>41,21</v>
      </c>
      <c r="M44" t="str">
        <f t="shared" si="0"/>
        <v>41,-1.789161</v>
      </c>
    </row>
    <row r="45" spans="1:13" x14ac:dyDescent="0.25">
      <c r="A45">
        <v>42</v>
      </c>
      <c r="B45">
        <v>67.41</v>
      </c>
      <c r="C45" s="3">
        <f>C44+B45/1000</f>
        <v>192.17579999999995</v>
      </c>
      <c r="D45" s="2">
        <f>C47</f>
        <v>213.45276999999996</v>
      </c>
      <c r="E45">
        <v>30</v>
      </c>
      <c r="F45" s="2">
        <f>F44+E45</f>
        <v>240</v>
      </c>
      <c r="G45" s="2">
        <f>-(F45-C45)</f>
        <v>-47.824200000000047</v>
      </c>
      <c r="I45" t="str">
        <f t="shared" si="0"/>
        <v>42,19.21758</v>
      </c>
      <c r="J45" t="str">
        <f t="shared" si="0"/>
        <v>42,21.345277</v>
      </c>
      <c r="L45" t="str">
        <f t="shared" si="0"/>
        <v>42,24</v>
      </c>
      <c r="M45" t="str">
        <f t="shared" si="0"/>
        <v>42,-4.78242</v>
      </c>
    </row>
    <row r="46" spans="1:13" x14ac:dyDescent="0.25">
      <c r="A46">
        <v>43</v>
      </c>
      <c r="C46" s="3">
        <f>C45+B46/1000</f>
        <v>192.17579999999995</v>
      </c>
      <c r="D46" s="2">
        <f>C48</f>
        <v>237.76930999999996</v>
      </c>
      <c r="F46" s="2">
        <f>F45+E46</f>
        <v>240</v>
      </c>
      <c r="G46" s="2">
        <f>-(F46-C46)</f>
        <v>-47.824200000000047</v>
      </c>
      <c r="I46" t="str">
        <f t="shared" si="0"/>
        <v>43,19.21758</v>
      </c>
      <c r="J46" t="str">
        <f t="shared" si="0"/>
        <v>43,23.776931</v>
      </c>
      <c r="L46" t="str">
        <f t="shared" si="0"/>
        <v>43,24</v>
      </c>
      <c r="M46" t="str">
        <f t="shared" si="0"/>
        <v>43,-4.78242</v>
      </c>
    </row>
    <row r="47" spans="1:13" x14ac:dyDescent="0.25">
      <c r="A47">
        <v>44</v>
      </c>
      <c r="B47" s="1">
        <v>21276.97</v>
      </c>
      <c r="C47" s="3">
        <f>C46+B47/1000</f>
        <v>213.45276999999996</v>
      </c>
      <c r="D47" s="2">
        <f>C49</f>
        <v>263.05050999999997</v>
      </c>
      <c r="E47">
        <v>30</v>
      </c>
      <c r="F47" s="2">
        <f>F46+E47</f>
        <v>270</v>
      </c>
      <c r="G47" s="2">
        <f>-(F47-C47)</f>
        <v>-56.547230000000042</v>
      </c>
      <c r="I47" t="str">
        <f t="shared" si="0"/>
        <v>44,21.345277</v>
      </c>
      <c r="J47" t="str">
        <f t="shared" si="0"/>
        <v>44,26.305051</v>
      </c>
      <c r="L47" t="str">
        <f t="shared" si="0"/>
        <v>44,27</v>
      </c>
      <c r="M47" t="str">
        <f t="shared" si="0"/>
        <v>44,-5.654723</v>
      </c>
    </row>
    <row r="48" spans="1:13" x14ac:dyDescent="0.25">
      <c r="A48">
        <v>45</v>
      </c>
      <c r="B48" s="1">
        <v>24316.54</v>
      </c>
      <c r="C48" s="3">
        <f>C47+B48/1000</f>
        <v>237.76930999999996</v>
      </c>
      <c r="D48" s="2">
        <f>C50</f>
        <v>267.51261999999997</v>
      </c>
      <c r="F48" s="2">
        <f>F47+E48</f>
        <v>270</v>
      </c>
      <c r="G48" s="2">
        <f>-(F48-C48)</f>
        <v>-32.230690000000038</v>
      </c>
      <c r="I48" t="str">
        <f t="shared" si="0"/>
        <v>45,23.776931</v>
      </c>
      <c r="J48" t="str">
        <f t="shared" si="0"/>
        <v>45,26.751262</v>
      </c>
      <c r="L48" t="str">
        <f t="shared" si="0"/>
        <v>45,27</v>
      </c>
      <c r="M48" t="str">
        <f t="shared" si="0"/>
        <v>45,-3.223069</v>
      </c>
    </row>
    <row r="49" spans="1:13" x14ac:dyDescent="0.25">
      <c r="A49">
        <v>46</v>
      </c>
      <c r="B49" s="1">
        <v>25281.200000000001</v>
      </c>
      <c r="C49" s="3">
        <f>C48+B49/1000</f>
        <v>263.05050999999997</v>
      </c>
      <c r="D49" s="2">
        <f>C51</f>
        <v>271.24019999999996</v>
      </c>
      <c r="E49">
        <v>30</v>
      </c>
      <c r="F49" s="2">
        <f>F48+E49</f>
        <v>300</v>
      </c>
      <c r="G49" s="2">
        <f>-(F49-C49)</f>
        <v>-36.949490000000026</v>
      </c>
      <c r="I49" t="str">
        <f t="shared" si="0"/>
        <v>46,26.305051</v>
      </c>
      <c r="J49" t="str">
        <f t="shared" si="0"/>
        <v>46,27.12402</v>
      </c>
      <c r="L49" t="str">
        <f t="shared" si="0"/>
        <v>46,30</v>
      </c>
      <c r="M49" t="str">
        <f t="shared" si="0"/>
        <v>46,-3.694949</v>
      </c>
    </row>
    <row r="50" spans="1:13" x14ac:dyDescent="0.25">
      <c r="A50">
        <v>47</v>
      </c>
      <c r="B50" s="1">
        <v>4462.1099999999997</v>
      </c>
      <c r="C50" s="3">
        <f>C49+B50/1000</f>
        <v>267.51261999999997</v>
      </c>
      <c r="D50" s="2">
        <f>C52</f>
        <v>275.76237999999995</v>
      </c>
      <c r="F50" s="2">
        <f>F49+E50</f>
        <v>300</v>
      </c>
      <c r="G50" s="2">
        <f>-(F50-C50)</f>
        <v>-32.48738000000003</v>
      </c>
      <c r="I50" t="str">
        <f t="shared" si="0"/>
        <v>47,26.751262</v>
      </c>
      <c r="J50" t="str">
        <f t="shared" si="0"/>
        <v>47,27.576238</v>
      </c>
      <c r="L50" t="str">
        <f t="shared" si="0"/>
        <v>47,30</v>
      </c>
      <c r="M50" t="str">
        <f t="shared" si="0"/>
        <v>47,-3.248738</v>
      </c>
    </row>
    <row r="51" spans="1:13" x14ac:dyDescent="0.25">
      <c r="A51">
        <v>48</v>
      </c>
      <c r="B51" s="1">
        <v>3727.58</v>
      </c>
      <c r="C51" s="3">
        <f>C50+B51/1000</f>
        <v>271.24019999999996</v>
      </c>
      <c r="D51" s="2">
        <f>C53</f>
        <v>280.35196999999994</v>
      </c>
      <c r="F51" s="2">
        <f>F50+E51</f>
        <v>300</v>
      </c>
      <c r="G51" s="2">
        <f>-(F51-C51)</f>
        <v>-28.759800000000041</v>
      </c>
      <c r="I51" t="str">
        <f t="shared" si="0"/>
        <v>48,27.12402</v>
      </c>
      <c r="J51" t="str">
        <f t="shared" si="0"/>
        <v>48,28.035197</v>
      </c>
      <c r="L51" t="str">
        <f t="shared" si="0"/>
        <v>48,30</v>
      </c>
      <c r="M51" t="str">
        <f t="shared" si="0"/>
        <v>48,-2.87598</v>
      </c>
    </row>
    <row r="52" spans="1:13" x14ac:dyDescent="0.25">
      <c r="A52">
        <v>49</v>
      </c>
      <c r="B52" s="1">
        <v>4522.18</v>
      </c>
      <c r="C52" s="3">
        <f>C51+B52/1000</f>
        <v>275.76237999999995</v>
      </c>
      <c r="D52" s="2">
        <f>C54</f>
        <v>284.94155999999992</v>
      </c>
      <c r="F52" s="2">
        <f>F51+E52</f>
        <v>300</v>
      </c>
      <c r="G52" s="2">
        <f>-(F52-C52)</f>
        <v>-24.237620000000049</v>
      </c>
      <c r="I52" t="str">
        <f t="shared" si="0"/>
        <v>49,27.576238</v>
      </c>
      <c r="J52" t="str">
        <f t="shared" si="0"/>
        <v>49,28.494156</v>
      </c>
      <c r="L52" t="str">
        <f t="shared" si="0"/>
        <v>49,30</v>
      </c>
      <c r="M52" t="str">
        <f t="shared" si="0"/>
        <v>49,-2.42376200000001</v>
      </c>
    </row>
    <row r="53" spans="1:13" x14ac:dyDescent="0.25">
      <c r="A53">
        <v>50</v>
      </c>
      <c r="B53" s="1">
        <v>4589.59</v>
      </c>
      <c r="C53" s="3">
        <f>C52+B53/1000</f>
        <v>280.35196999999994</v>
      </c>
      <c r="D53" s="2">
        <f>C55</f>
        <v>287.36101999999994</v>
      </c>
      <c r="F53" s="2">
        <f>F52+E53</f>
        <v>300</v>
      </c>
      <c r="G53" s="2">
        <f>-(F53-C53)</f>
        <v>-19.648030000000063</v>
      </c>
      <c r="I53" t="str">
        <f t="shared" si="0"/>
        <v>50,28.035197</v>
      </c>
      <c r="J53" t="str">
        <f t="shared" si="0"/>
        <v>50,28.736102</v>
      </c>
      <c r="L53" t="str">
        <f t="shared" si="0"/>
        <v>50,30</v>
      </c>
      <c r="M53" t="str">
        <f t="shared" si="0"/>
        <v>50,-1.96480300000001</v>
      </c>
    </row>
    <row r="54" spans="1:13" x14ac:dyDescent="0.25">
      <c r="A54">
        <v>51</v>
      </c>
      <c r="B54" s="1">
        <v>4589.59</v>
      </c>
      <c r="C54" s="3">
        <f>C53+B54/1000</f>
        <v>284.94155999999992</v>
      </c>
      <c r="D54" s="2">
        <f>C56</f>
        <v>289.47046999999992</v>
      </c>
      <c r="F54" s="2">
        <f>F53+E54</f>
        <v>300</v>
      </c>
      <c r="G54" s="2">
        <f>-(F54-C54)</f>
        <v>-15.058440000000076</v>
      </c>
      <c r="I54" t="str">
        <f t="shared" si="0"/>
        <v>51,28.494156</v>
      </c>
      <c r="J54" t="str">
        <f t="shared" si="0"/>
        <v>51,28.947047</v>
      </c>
      <c r="L54" t="str">
        <f t="shared" si="0"/>
        <v>51,30</v>
      </c>
      <c r="M54" t="str">
        <f t="shared" si="0"/>
        <v>51,-1.50584400000001</v>
      </c>
    </row>
    <row r="55" spans="1:13" x14ac:dyDescent="0.25">
      <c r="A55">
        <v>52</v>
      </c>
      <c r="B55" s="1">
        <v>2419.46</v>
      </c>
      <c r="C55" s="3">
        <f>C54+B55/1000</f>
        <v>287.36101999999994</v>
      </c>
      <c r="D55" s="2">
        <f>C57</f>
        <v>291.25984999999991</v>
      </c>
      <c r="F55" s="2">
        <f>F54+E55</f>
        <v>300</v>
      </c>
      <c r="G55" s="2">
        <f>-(F55-C55)</f>
        <v>-12.63898000000006</v>
      </c>
      <c r="I55" t="str">
        <f t="shared" si="0"/>
        <v>52,28.736102</v>
      </c>
      <c r="J55" t="str">
        <f t="shared" si="0"/>
        <v>52,29.125985</v>
      </c>
      <c r="L55" t="str">
        <f t="shared" si="0"/>
        <v>52,30</v>
      </c>
      <c r="M55" t="str">
        <f t="shared" si="0"/>
        <v>52,-1.26389800000001</v>
      </c>
    </row>
    <row r="56" spans="1:13" x14ac:dyDescent="0.25">
      <c r="A56">
        <v>53</v>
      </c>
      <c r="B56" s="1">
        <v>2109.4499999999998</v>
      </c>
      <c r="C56" s="3">
        <f>C55+B56/1000</f>
        <v>289.47046999999992</v>
      </c>
      <c r="D56" s="2">
        <f>C58</f>
        <v>292.03883999999994</v>
      </c>
      <c r="F56" s="2">
        <f>F55+E56</f>
        <v>300</v>
      </c>
      <c r="G56" s="2">
        <f>-(F56-C56)</f>
        <v>-10.529530000000079</v>
      </c>
      <c r="I56" t="str">
        <f t="shared" si="0"/>
        <v>53,28.947047</v>
      </c>
      <c r="J56" t="str">
        <f t="shared" si="0"/>
        <v>53,29.203884</v>
      </c>
      <c r="L56" t="str">
        <f t="shared" si="0"/>
        <v>53,30</v>
      </c>
      <c r="M56" t="str">
        <f t="shared" si="0"/>
        <v>53,-1.05295300000001</v>
      </c>
    </row>
    <row r="57" spans="1:13" x14ac:dyDescent="0.25">
      <c r="A57">
        <v>54</v>
      </c>
      <c r="B57" s="1">
        <v>1789.38</v>
      </c>
      <c r="C57" s="3">
        <f>C56+B57/1000</f>
        <v>291.25984999999991</v>
      </c>
      <c r="D57" s="2">
        <f>C59</f>
        <v>292.59082999999993</v>
      </c>
      <c r="F57" s="2">
        <f>F56+E57</f>
        <v>300</v>
      </c>
      <c r="G57" s="2">
        <f>-(F57-C57)</f>
        <v>-8.7401500000000851</v>
      </c>
      <c r="I57" t="str">
        <f t="shared" si="0"/>
        <v>54,29.125985</v>
      </c>
      <c r="J57" t="str">
        <f t="shared" si="0"/>
        <v>54,29.259083</v>
      </c>
      <c r="L57" t="str">
        <f t="shared" si="0"/>
        <v>54,30</v>
      </c>
      <c r="M57" t="str">
        <f t="shared" si="0"/>
        <v>54,-0.874015000000009</v>
      </c>
    </row>
    <row r="58" spans="1:13" x14ac:dyDescent="0.25">
      <c r="A58">
        <v>55</v>
      </c>
      <c r="B58">
        <v>778.99</v>
      </c>
      <c r="C58" s="3">
        <f>C57+B58/1000</f>
        <v>292.03883999999994</v>
      </c>
      <c r="D58" s="2">
        <f>C60</f>
        <v>292.65823999999992</v>
      </c>
      <c r="F58" s="2">
        <f>F57+E58</f>
        <v>300</v>
      </c>
      <c r="G58" s="2">
        <f>-(F58-C58)</f>
        <v>-7.9611600000000635</v>
      </c>
      <c r="I58" t="str">
        <f t="shared" si="0"/>
        <v>55,29.203884</v>
      </c>
      <c r="J58" t="str">
        <f t="shared" si="0"/>
        <v>55,29.265824</v>
      </c>
      <c r="L58" t="str">
        <f t="shared" si="0"/>
        <v>55,30</v>
      </c>
      <c r="M58" t="str">
        <f t="shared" si="0"/>
        <v>55,-0.796116000000006</v>
      </c>
    </row>
    <row r="59" spans="1:13" x14ac:dyDescent="0.25">
      <c r="A59">
        <v>56</v>
      </c>
      <c r="B59">
        <v>551.99</v>
      </c>
      <c r="C59" s="3">
        <f>C58+B59/1000</f>
        <v>292.59082999999993</v>
      </c>
      <c r="D59" s="2">
        <f>C61</f>
        <v>292.65823999999992</v>
      </c>
      <c r="F59" s="2">
        <f>F58+E59</f>
        <v>300</v>
      </c>
      <c r="G59" s="2">
        <f>-(F59-C59)</f>
        <v>-7.4091700000000742</v>
      </c>
      <c r="I59" t="str">
        <f t="shared" si="0"/>
        <v>56,29.259083</v>
      </c>
      <c r="J59" t="str">
        <f t="shared" si="0"/>
        <v>56,29.265824</v>
      </c>
      <c r="L59" t="str">
        <f t="shared" si="0"/>
        <v>56,30</v>
      </c>
      <c r="M59" t="str">
        <f t="shared" si="0"/>
        <v>56,-0.740917000000007</v>
      </c>
    </row>
    <row r="60" spans="1:13" x14ac:dyDescent="0.25">
      <c r="A60">
        <v>57</v>
      </c>
      <c r="B60">
        <v>67.41</v>
      </c>
      <c r="C60" s="3">
        <f>C59+B60/1000</f>
        <v>292.65823999999992</v>
      </c>
      <c r="D60" s="2">
        <f>C62</f>
        <v>313.93520999999993</v>
      </c>
      <c r="E60">
        <v>30</v>
      </c>
      <c r="F60" s="2">
        <f>F59+E60</f>
        <v>330</v>
      </c>
      <c r="G60" s="2">
        <f>-(F60-C60)</f>
        <v>-37.341760000000079</v>
      </c>
      <c r="I60" t="str">
        <f t="shared" si="0"/>
        <v>57,29.265824</v>
      </c>
      <c r="J60" t="str">
        <f t="shared" si="0"/>
        <v>57,31.393521</v>
      </c>
      <c r="L60" t="str">
        <f t="shared" si="0"/>
        <v>57,33</v>
      </c>
      <c r="M60" t="str">
        <f t="shared" si="0"/>
        <v>57,-3.73417600000001</v>
      </c>
    </row>
    <row r="61" spans="1:13" x14ac:dyDescent="0.25">
      <c r="A61">
        <v>58</v>
      </c>
      <c r="C61" s="3">
        <f>C60+B61/1000</f>
        <v>292.65823999999992</v>
      </c>
      <c r="D61" s="2">
        <f>C63</f>
        <v>338.2517499999999</v>
      </c>
      <c r="E61">
        <v>30</v>
      </c>
      <c r="F61" s="2">
        <f>F60+E61</f>
        <v>360</v>
      </c>
      <c r="G61" s="2">
        <f>-(F61-C61)</f>
        <v>-67.341760000000079</v>
      </c>
      <c r="I61" t="str">
        <f t="shared" si="0"/>
        <v>58,29.265824</v>
      </c>
      <c r="J61" t="str">
        <f t="shared" si="0"/>
        <v>58,33.825175</v>
      </c>
      <c r="L61" t="str">
        <f t="shared" si="0"/>
        <v>58,36</v>
      </c>
      <c r="M61" t="str">
        <f t="shared" si="0"/>
        <v>58,-6.73417600000001</v>
      </c>
    </row>
    <row r="62" spans="1:13" x14ac:dyDescent="0.25">
      <c r="A62">
        <v>59</v>
      </c>
      <c r="B62" s="1">
        <v>21276.97</v>
      </c>
      <c r="C62" s="3">
        <f>C61+B62/1000</f>
        <v>313.93520999999993</v>
      </c>
      <c r="D62" s="2">
        <f>C64</f>
        <v>363.53294999999991</v>
      </c>
      <c r="E62">
        <v>30</v>
      </c>
      <c r="F62" s="2">
        <f>F61+E62</f>
        <v>390</v>
      </c>
      <c r="G62" s="2">
        <f>-(F62-C62)</f>
        <v>-76.064790000000073</v>
      </c>
      <c r="I62" t="str">
        <f t="shared" si="0"/>
        <v>59,31.393521</v>
      </c>
      <c r="J62" t="str">
        <f t="shared" si="0"/>
        <v>59,36.353295</v>
      </c>
      <c r="L62" t="str">
        <f t="shared" si="0"/>
        <v>59,39</v>
      </c>
      <c r="M62" t="str">
        <f t="shared" si="0"/>
        <v>59,-7.60647900000001</v>
      </c>
    </row>
    <row r="63" spans="1:13" x14ac:dyDescent="0.25">
      <c r="A63">
        <v>60</v>
      </c>
      <c r="B63" s="1">
        <v>24316.54</v>
      </c>
      <c r="C63" s="3">
        <f>C62+B63/1000</f>
        <v>338.2517499999999</v>
      </c>
      <c r="D63" s="2">
        <f>C65</f>
        <v>367.99505999999991</v>
      </c>
      <c r="F63" s="2">
        <f>F62+E63</f>
        <v>390</v>
      </c>
      <c r="G63" s="2">
        <f>-(F63-C63)</f>
        <v>-51.748250000000098</v>
      </c>
      <c r="I63" t="str">
        <f t="shared" si="0"/>
        <v>60,33.825175</v>
      </c>
      <c r="J63" t="str">
        <f t="shared" si="0"/>
        <v>60,36.799506</v>
      </c>
      <c r="L63" t="str">
        <f t="shared" si="0"/>
        <v>60,39</v>
      </c>
      <c r="M63" t="str">
        <f t="shared" si="0"/>
        <v>60,-5.17482500000001</v>
      </c>
    </row>
    <row r="64" spans="1:13" x14ac:dyDescent="0.25">
      <c r="A64">
        <v>61</v>
      </c>
      <c r="B64" s="1">
        <v>25281.200000000001</v>
      </c>
      <c r="C64" s="3">
        <f>C63+B64/1000</f>
        <v>363.53294999999991</v>
      </c>
      <c r="D64" s="2">
        <f>C66</f>
        <v>371.7226399999999</v>
      </c>
      <c r="F64" s="2">
        <f>F63+E64</f>
        <v>390</v>
      </c>
      <c r="G64" s="2">
        <f>-(F64-C64)</f>
        <v>-26.467050000000086</v>
      </c>
      <c r="I64" t="str">
        <f t="shared" si="0"/>
        <v>61,36.353295</v>
      </c>
      <c r="J64" t="str">
        <f t="shared" si="0"/>
        <v>61,37.172264</v>
      </c>
      <c r="L64" t="str">
        <f t="shared" si="0"/>
        <v>61,39</v>
      </c>
      <c r="M64" t="str">
        <f t="shared" si="0"/>
        <v>61,-2.64670500000001</v>
      </c>
    </row>
    <row r="65" spans="1:13" x14ac:dyDescent="0.25">
      <c r="A65">
        <v>62</v>
      </c>
      <c r="B65" s="1">
        <v>4462.1099999999997</v>
      </c>
      <c r="C65" s="3">
        <f>C64+B65/1000</f>
        <v>367.99505999999991</v>
      </c>
      <c r="D65" s="2">
        <f>C67</f>
        <v>376.24481999999989</v>
      </c>
      <c r="F65" s="2">
        <f>F64+E65</f>
        <v>390</v>
      </c>
      <c r="G65" s="2">
        <f>-(F65-C65)</f>
        <v>-22.00494000000009</v>
      </c>
      <c r="I65" t="str">
        <f t="shared" si="0"/>
        <v>62,36.799506</v>
      </c>
      <c r="J65" t="str">
        <f t="shared" si="0"/>
        <v>62,37.624482</v>
      </c>
      <c r="L65" t="str">
        <f t="shared" si="0"/>
        <v>62,39</v>
      </c>
      <c r="M65" t="str">
        <f t="shared" si="0"/>
        <v>62,-2.20049400000001</v>
      </c>
    </row>
    <row r="66" spans="1:13" x14ac:dyDescent="0.25">
      <c r="A66">
        <v>63</v>
      </c>
      <c r="B66" s="1">
        <v>3727.58</v>
      </c>
      <c r="C66" s="3">
        <f>C65+B66/1000</f>
        <v>371.7226399999999</v>
      </c>
      <c r="D66" s="2">
        <f>C68</f>
        <v>380.83440999999988</v>
      </c>
      <c r="F66" s="2">
        <f>F65+E66</f>
        <v>390</v>
      </c>
      <c r="G66" s="2">
        <f>-(F66-C66)</f>
        <v>-18.277360000000101</v>
      </c>
      <c r="I66" t="str">
        <f t="shared" si="0"/>
        <v>63,37.172264</v>
      </c>
      <c r="J66" t="str">
        <f t="shared" si="0"/>
        <v>63,38.083441</v>
      </c>
      <c r="L66" t="str">
        <f t="shared" si="0"/>
        <v>63,39</v>
      </c>
      <c r="M66" t="str">
        <f t="shared" si="0"/>
        <v>63,-1.82773600000001</v>
      </c>
    </row>
    <row r="67" spans="1:13" x14ac:dyDescent="0.25">
      <c r="A67">
        <v>64</v>
      </c>
      <c r="B67" s="1">
        <v>4522.18</v>
      </c>
      <c r="C67" s="3">
        <f>C66+B67/1000</f>
        <v>376.24481999999989</v>
      </c>
      <c r="D67" s="2">
        <f>C69</f>
        <v>385.42399999999986</v>
      </c>
      <c r="F67" s="2">
        <f>F66+E67</f>
        <v>390</v>
      </c>
      <c r="G67" s="2">
        <f>-(F67-C67)</f>
        <v>-13.755180000000109</v>
      </c>
      <c r="I67" t="str">
        <f t="shared" si="0"/>
        <v>64,37.624482</v>
      </c>
      <c r="J67" t="str">
        <f t="shared" si="0"/>
        <v>64,38.5424</v>
      </c>
      <c r="L67" t="str">
        <f t="shared" si="0"/>
        <v>64,39</v>
      </c>
      <c r="M67" t="str">
        <f t="shared" ref="M67:M120" si="1">$A67&amp;","&amp;G67*0.1</f>
        <v>64,-1.37551800000001</v>
      </c>
    </row>
    <row r="68" spans="1:13" x14ac:dyDescent="0.25">
      <c r="A68">
        <v>65</v>
      </c>
      <c r="B68" s="1">
        <v>4589.59</v>
      </c>
      <c r="C68" s="3">
        <f>C67+B68/1000</f>
        <v>380.83440999999988</v>
      </c>
      <c r="D68" s="2">
        <f>C70</f>
        <v>387.84345999999988</v>
      </c>
      <c r="F68" s="2">
        <f>F67+E68</f>
        <v>390</v>
      </c>
      <c r="G68" s="2">
        <f>-(F68-C68)</f>
        <v>-9.1655900000001225</v>
      </c>
      <c r="I68" t="str">
        <f t="shared" ref="I68:M120" si="2">$A68&amp;","&amp;C68*0.1</f>
        <v>65,38.083441</v>
      </c>
      <c r="J68" t="str">
        <f t="shared" si="2"/>
        <v>65,38.784346</v>
      </c>
      <c r="L68" t="str">
        <f t="shared" si="2"/>
        <v>65,39</v>
      </c>
      <c r="M68" t="str">
        <f t="shared" si="2"/>
        <v>65,-0.916559000000012</v>
      </c>
    </row>
    <row r="69" spans="1:13" x14ac:dyDescent="0.25">
      <c r="A69">
        <v>66</v>
      </c>
      <c r="B69" s="1">
        <v>4589.59</v>
      </c>
      <c r="C69" s="3">
        <f>C68+B69/1000</f>
        <v>385.42399999999986</v>
      </c>
      <c r="D69" s="2">
        <f>C71</f>
        <v>389.95290999999986</v>
      </c>
      <c r="F69" s="2">
        <f>F68+E69</f>
        <v>390</v>
      </c>
      <c r="G69" s="2">
        <f>-(F69-C69)</f>
        <v>-4.5760000000001355</v>
      </c>
      <c r="I69" t="str">
        <f t="shared" si="2"/>
        <v>66,38.5424</v>
      </c>
      <c r="J69" t="str">
        <f t="shared" si="2"/>
        <v>66,38.995291</v>
      </c>
      <c r="L69" t="str">
        <f t="shared" si="2"/>
        <v>66,39</v>
      </c>
      <c r="M69" t="str">
        <f t="shared" si="2"/>
        <v>66,-0.457600000000014</v>
      </c>
    </row>
    <row r="70" spans="1:13" x14ac:dyDescent="0.25">
      <c r="A70">
        <v>67</v>
      </c>
      <c r="B70" s="1">
        <v>2419.46</v>
      </c>
      <c r="C70" s="3">
        <f>C69+B70/1000</f>
        <v>387.84345999999988</v>
      </c>
      <c r="D70" s="2">
        <f>C72</f>
        <v>391.74228999999985</v>
      </c>
      <c r="E70">
        <v>30</v>
      </c>
      <c r="F70" s="2">
        <f>F69+E70</f>
        <v>420</v>
      </c>
      <c r="G70" s="2">
        <f>-(F70-C70)</f>
        <v>-32.15654000000012</v>
      </c>
      <c r="I70" t="str">
        <f t="shared" si="2"/>
        <v>67,38.784346</v>
      </c>
      <c r="J70" t="str">
        <f t="shared" si="2"/>
        <v>67,39.174229</v>
      </c>
      <c r="L70" t="str">
        <f t="shared" si="2"/>
        <v>67,42</v>
      </c>
      <c r="M70" t="str">
        <f t="shared" si="2"/>
        <v>67,-3.21565400000001</v>
      </c>
    </row>
    <row r="71" spans="1:13" x14ac:dyDescent="0.25">
      <c r="A71">
        <v>68</v>
      </c>
      <c r="B71" s="1">
        <v>2109.4499999999998</v>
      </c>
      <c r="C71" s="3">
        <f>C70+B71/1000</f>
        <v>389.95290999999986</v>
      </c>
      <c r="D71" s="2">
        <f>C73</f>
        <v>392.52127999999988</v>
      </c>
      <c r="F71" s="2">
        <f>F70+E71</f>
        <v>420</v>
      </c>
      <c r="G71" s="2">
        <f>-(F71-C71)</f>
        <v>-30.047090000000139</v>
      </c>
      <c r="I71" t="str">
        <f t="shared" si="2"/>
        <v>68,38.995291</v>
      </c>
      <c r="J71" t="str">
        <f t="shared" si="2"/>
        <v>68,39.252128</v>
      </c>
      <c r="L71" t="str">
        <f t="shared" si="2"/>
        <v>68,42</v>
      </c>
      <c r="M71" t="str">
        <f t="shared" si="2"/>
        <v>68,-3.00470900000001</v>
      </c>
    </row>
    <row r="72" spans="1:13" x14ac:dyDescent="0.25">
      <c r="A72">
        <v>69</v>
      </c>
      <c r="B72" s="1">
        <v>1789.38</v>
      </c>
      <c r="C72" s="3">
        <f>C71+B72/1000</f>
        <v>391.74228999999985</v>
      </c>
      <c r="D72" s="2">
        <f>C74</f>
        <v>393.07326999999987</v>
      </c>
      <c r="F72" s="2">
        <f>F71+E72</f>
        <v>420</v>
      </c>
      <c r="G72" s="2">
        <f>-(F72-C72)</f>
        <v>-28.257710000000145</v>
      </c>
      <c r="I72" t="str">
        <f t="shared" si="2"/>
        <v>69,39.174229</v>
      </c>
      <c r="J72" t="str">
        <f t="shared" si="2"/>
        <v>69,39.307327</v>
      </c>
      <c r="L72" t="str">
        <f t="shared" si="2"/>
        <v>69,42</v>
      </c>
      <c r="M72" t="str">
        <f t="shared" si="2"/>
        <v>69,-2.82577100000001</v>
      </c>
    </row>
    <row r="73" spans="1:13" x14ac:dyDescent="0.25">
      <c r="A73">
        <v>70</v>
      </c>
      <c r="B73">
        <v>778.99</v>
      </c>
      <c r="C73" s="3">
        <f>C72+B73/1000</f>
        <v>392.52127999999988</v>
      </c>
      <c r="D73" s="2">
        <f>C75</f>
        <v>393.14067999999986</v>
      </c>
      <c r="F73" s="2">
        <f>F72+E73</f>
        <v>420</v>
      </c>
      <c r="G73" s="2">
        <f>-(F73-C73)</f>
        <v>-27.478720000000123</v>
      </c>
      <c r="I73" t="str">
        <f t="shared" si="2"/>
        <v>70,39.252128</v>
      </c>
      <c r="J73" t="str">
        <f t="shared" si="2"/>
        <v>70,39.314068</v>
      </c>
      <c r="L73" t="str">
        <f t="shared" si="2"/>
        <v>70,42</v>
      </c>
      <c r="M73" t="str">
        <f t="shared" si="2"/>
        <v>70,-2.74787200000001</v>
      </c>
    </row>
    <row r="74" spans="1:13" x14ac:dyDescent="0.25">
      <c r="A74">
        <v>71</v>
      </c>
      <c r="B74">
        <v>551.99</v>
      </c>
      <c r="C74" s="3">
        <f>C73+B74/1000</f>
        <v>393.07326999999987</v>
      </c>
      <c r="D74" s="2">
        <f>C76</f>
        <v>393.14067999999986</v>
      </c>
      <c r="F74" s="2">
        <f>F73+E74</f>
        <v>420</v>
      </c>
      <c r="G74" s="2">
        <f>-(F74-C74)</f>
        <v>-26.926730000000134</v>
      </c>
      <c r="I74" t="str">
        <f t="shared" si="2"/>
        <v>71,39.307327</v>
      </c>
      <c r="J74" t="str">
        <f t="shared" si="2"/>
        <v>71,39.314068</v>
      </c>
      <c r="L74" t="str">
        <f t="shared" si="2"/>
        <v>71,42</v>
      </c>
      <c r="M74" t="str">
        <f t="shared" si="2"/>
        <v>71,-2.69267300000001</v>
      </c>
    </row>
    <row r="75" spans="1:13" x14ac:dyDescent="0.25">
      <c r="A75">
        <v>72</v>
      </c>
      <c r="B75">
        <v>67.41</v>
      </c>
      <c r="C75" s="3">
        <f>C74+B75/1000</f>
        <v>393.14067999999986</v>
      </c>
      <c r="D75" s="2">
        <f>C77</f>
        <v>414.41764999999987</v>
      </c>
      <c r="F75" s="2">
        <f>F74+E75</f>
        <v>420</v>
      </c>
      <c r="G75" s="2">
        <f>-(F75-C75)</f>
        <v>-26.859320000000139</v>
      </c>
      <c r="I75" t="str">
        <f t="shared" si="2"/>
        <v>72,39.314068</v>
      </c>
      <c r="J75" t="str">
        <f t="shared" si="2"/>
        <v>72,41.441765</v>
      </c>
      <c r="L75" t="str">
        <f t="shared" si="2"/>
        <v>72,42</v>
      </c>
      <c r="M75" t="str">
        <f t="shared" si="2"/>
        <v>72,-2.68593200000001</v>
      </c>
    </row>
    <row r="76" spans="1:13" x14ac:dyDescent="0.25">
      <c r="A76">
        <v>73</v>
      </c>
      <c r="C76" s="3">
        <f>C75+B76/1000</f>
        <v>393.14067999999986</v>
      </c>
      <c r="D76" s="2">
        <f>C78</f>
        <v>438.73418999999984</v>
      </c>
      <c r="E76">
        <v>30</v>
      </c>
      <c r="F76" s="2">
        <f>F75+E76</f>
        <v>450</v>
      </c>
      <c r="G76" s="2">
        <f>-(F76-C76)</f>
        <v>-56.859320000000139</v>
      </c>
      <c r="I76" t="str">
        <f t="shared" si="2"/>
        <v>73,39.314068</v>
      </c>
      <c r="J76" t="str">
        <f t="shared" si="2"/>
        <v>73,43.873419</v>
      </c>
      <c r="L76" t="str">
        <f t="shared" si="2"/>
        <v>73,45</v>
      </c>
      <c r="M76" t="str">
        <f t="shared" si="2"/>
        <v>73,-5.68593200000001</v>
      </c>
    </row>
    <row r="77" spans="1:13" x14ac:dyDescent="0.25">
      <c r="A77">
        <v>74</v>
      </c>
      <c r="B77" s="1">
        <v>21276.97</v>
      </c>
      <c r="C77" s="3">
        <f>C76+B77/1000</f>
        <v>414.41764999999987</v>
      </c>
      <c r="D77" s="2">
        <f>C79</f>
        <v>464.01538999999985</v>
      </c>
      <c r="E77">
        <v>30</v>
      </c>
      <c r="F77" s="2">
        <f>F76+E77</f>
        <v>480</v>
      </c>
      <c r="G77" s="2">
        <f>-(F77-C77)</f>
        <v>-65.582350000000133</v>
      </c>
      <c r="I77" t="str">
        <f t="shared" si="2"/>
        <v>74,41.441765</v>
      </c>
      <c r="J77" t="str">
        <f t="shared" si="2"/>
        <v>74,46.401539</v>
      </c>
      <c r="L77" t="str">
        <f t="shared" si="2"/>
        <v>74,48</v>
      </c>
      <c r="M77" t="str">
        <f t="shared" si="2"/>
        <v>74,-6.55823500000001</v>
      </c>
    </row>
    <row r="78" spans="1:13" x14ac:dyDescent="0.25">
      <c r="A78">
        <v>75</v>
      </c>
      <c r="B78" s="1">
        <v>24316.54</v>
      </c>
      <c r="C78" s="3">
        <f>C77+B78/1000</f>
        <v>438.73418999999984</v>
      </c>
      <c r="D78" s="2">
        <f>C80</f>
        <v>468.47749999999985</v>
      </c>
      <c r="F78" s="2">
        <f>F77+E78</f>
        <v>480</v>
      </c>
      <c r="G78" s="2">
        <f>-(F78-C78)</f>
        <v>-41.265810000000158</v>
      </c>
      <c r="I78" t="str">
        <f t="shared" si="2"/>
        <v>75,43.873419</v>
      </c>
      <c r="J78" t="str">
        <f t="shared" si="2"/>
        <v>75,46.84775</v>
      </c>
      <c r="L78" t="str">
        <f t="shared" si="2"/>
        <v>75,48</v>
      </c>
      <c r="M78" t="str">
        <f t="shared" si="2"/>
        <v>75,-4.12658100000002</v>
      </c>
    </row>
    <row r="79" spans="1:13" x14ac:dyDescent="0.25">
      <c r="A79">
        <v>76</v>
      </c>
      <c r="B79" s="1">
        <v>25281.200000000001</v>
      </c>
      <c r="C79" s="3">
        <f>C78+B79/1000</f>
        <v>464.01538999999985</v>
      </c>
      <c r="D79" s="2">
        <f>C81</f>
        <v>472.20507999999984</v>
      </c>
      <c r="F79" s="2">
        <f>F78+E79</f>
        <v>480</v>
      </c>
      <c r="G79" s="2">
        <f>-(F79-C79)</f>
        <v>-15.984610000000146</v>
      </c>
      <c r="I79" t="str">
        <f t="shared" si="2"/>
        <v>76,46.401539</v>
      </c>
      <c r="J79" t="str">
        <f t="shared" si="2"/>
        <v>76,47.220508</v>
      </c>
      <c r="L79" t="str">
        <f t="shared" si="2"/>
        <v>76,48</v>
      </c>
      <c r="M79" t="str">
        <f t="shared" si="2"/>
        <v>76,-1.59846100000001</v>
      </c>
    </row>
    <row r="80" spans="1:13" x14ac:dyDescent="0.25">
      <c r="A80">
        <v>77</v>
      </c>
      <c r="B80" s="1">
        <v>4462.1099999999997</v>
      </c>
      <c r="C80" s="3">
        <f>C79+B80/1000</f>
        <v>468.47749999999985</v>
      </c>
      <c r="D80" s="2">
        <f>C82</f>
        <v>476.72725999999983</v>
      </c>
      <c r="F80" s="2">
        <f>F79+E80</f>
        <v>480</v>
      </c>
      <c r="G80" s="2">
        <f>-(F80-C80)</f>
        <v>-11.52250000000015</v>
      </c>
      <c r="I80" t="str">
        <f t="shared" si="2"/>
        <v>77,46.84775</v>
      </c>
      <c r="J80" t="str">
        <f t="shared" si="2"/>
        <v>77,47.672726</v>
      </c>
      <c r="L80" t="str">
        <f t="shared" si="2"/>
        <v>77,48</v>
      </c>
      <c r="M80" t="str">
        <f t="shared" si="2"/>
        <v>77,-1.15225000000002</v>
      </c>
    </row>
    <row r="81" spans="1:13" x14ac:dyDescent="0.25">
      <c r="A81">
        <v>78</v>
      </c>
      <c r="B81" s="1">
        <v>3727.58</v>
      </c>
      <c r="C81" s="3">
        <f>C80+B81/1000</f>
        <v>472.20507999999984</v>
      </c>
      <c r="D81" s="2">
        <f>C83</f>
        <v>481.31684999999982</v>
      </c>
      <c r="E81">
        <v>30</v>
      </c>
      <c r="F81" s="2">
        <f>F80+E81</f>
        <v>510</v>
      </c>
      <c r="G81" s="2">
        <f>-(F81-C81)</f>
        <v>-37.794920000000161</v>
      </c>
      <c r="I81" t="str">
        <f t="shared" si="2"/>
        <v>78,47.220508</v>
      </c>
      <c r="J81" t="str">
        <f t="shared" si="2"/>
        <v>78,48.131685</v>
      </c>
      <c r="L81" t="str">
        <f t="shared" si="2"/>
        <v>78,51</v>
      </c>
      <c r="M81" t="str">
        <f t="shared" si="2"/>
        <v>78,-3.77949200000002</v>
      </c>
    </row>
    <row r="82" spans="1:13" x14ac:dyDescent="0.25">
      <c r="A82">
        <v>79</v>
      </c>
      <c r="B82" s="1">
        <v>4522.18</v>
      </c>
      <c r="C82" s="3">
        <f>C81+B82/1000</f>
        <v>476.72725999999983</v>
      </c>
      <c r="D82" s="2">
        <f>C84</f>
        <v>485.9064399999998</v>
      </c>
      <c r="F82" s="2">
        <f>F81+E82</f>
        <v>510</v>
      </c>
      <c r="G82" s="2">
        <f>-(F82-C82)</f>
        <v>-33.272740000000169</v>
      </c>
      <c r="I82" t="str">
        <f t="shared" si="2"/>
        <v>79,47.672726</v>
      </c>
      <c r="J82" t="str">
        <f t="shared" si="2"/>
        <v>79,48.590644</v>
      </c>
      <c r="L82" t="str">
        <f t="shared" si="2"/>
        <v>79,51</v>
      </c>
      <c r="M82" t="str">
        <f t="shared" si="2"/>
        <v>79,-3.32727400000002</v>
      </c>
    </row>
    <row r="83" spans="1:13" x14ac:dyDescent="0.25">
      <c r="A83">
        <v>80</v>
      </c>
      <c r="B83" s="1">
        <v>4589.59</v>
      </c>
      <c r="C83" s="3">
        <f>C82+B83/1000</f>
        <v>481.31684999999982</v>
      </c>
      <c r="D83" s="2">
        <f>C85</f>
        <v>488.32589999999982</v>
      </c>
      <c r="F83" s="2">
        <f>F82+E83</f>
        <v>510</v>
      </c>
      <c r="G83" s="2">
        <f>-(F83-C83)</f>
        <v>-28.683150000000182</v>
      </c>
      <c r="I83" t="str">
        <f t="shared" si="2"/>
        <v>80,48.131685</v>
      </c>
      <c r="J83" t="str">
        <f t="shared" si="2"/>
        <v>80,48.83259</v>
      </c>
      <c r="L83" t="str">
        <f t="shared" si="2"/>
        <v>80,51</v>
      </c>
      <c r="M83" t="str">
        <f t="shared" si="2"/>
        <v>80,-2.86831500000002</v>
      </c>
    </row>
    <row r="84" spans="1:13" x14ac:dyDescent="0.25">
      <c r="A84">
        <v>81</v>
      </c>
      <c r="B84" s="1">
        <v>4589.59</v>
      </c>
      <c r="C84" s="3">
        <f>C83+B84/1000</f>
        <v>485.9064399999998</v>
      </c>
      <c r="D84" s="2">
        <f>C86</f>
        <v>490.4353499999998</v>
      </c>
      <c r="F84" s="2">
        <f>F83+E84</f>
        <v>510</v>
      </c>
      <c r="G84" s="2">
        <f>-(F84-C84)</f>
        <v>-24.093560000000195</v>
      </c>
      <c r="I84" t="str">
        <f t="shared" si="2"/>
        <v>81,48.590644</v>
      </c>
      <c r="J84" t="str">
        <f t="shared" si="2"/>
        <v>81,49.043535</v>
      </c>
      <c r="L84" t="str">
        <f t="shared" si="2"/>
        <v>81,51</v>
      </c>
      <c r="M84" t="str">
        <f t="shared" si="2"/>
        <v>81,-2.40935600000002</v>
      </c>
    </row>
    <row r="85" spans="1:13" x14ac:dyDescent="0.25">
      <c r="A85">
        <v>82</v>
      </c>
      <c r="B85" s="1">
        <v>2419.46</v>
      </c>
      <c r="C85" s="3">
        <f>C84+B85/1000</f>
        <v>488.32589999999982</v>
      </c>
      <c r="D85" s="2">
        <f>C87</f>
        <v>492.22472999999979</v>
      </c>
      <c r="F85" s="2">
        <f>F84+E85</f>
        <v>510</v>
      </c>
      <c r="G85" s="2">
        <f>-(F85-C85)</f>
        <v>-21.67410000000018</v>
      </c>
      <c r="I85" t="str">
        <f t="shared" si="2"/>
        <v>82,48.83259</v>
      </c>
      <c r="J85" t="str">
        <f t="shared" si="2"/>
        <v>82,49.222473</v>
      </c>
      <c r="L85" t="str">
        <f t="shared" si="2"/>
        <v>82,51</v>
      </c>
      <c r="M85" t="str">
        <f t="shared" si="2"/>
        <v>82,-2.16741000000002</v>
      </c>
    </row>
    <row r="86" spans="1:13" x14ac:dyDescent="0.25">
      <c r="A86">
        <v>83</v>
      </c>
      <c r="B86" s="1">
        <v>2109.4499999999998</v>
      </c>
      <c r="C86" s="3">
        <f>C85+B86/1000</f>
        <v>490.4353499999998</v>
      </c>
      <c r="D86" s="2">
        <f>C88</f>
        <v>493.00371999999982</v>
      </c>
      <c r="F86" s="2">
        <f>F85+E86</f>
        <v>510</v>
      </c>
      <c r="G86" s="2">
        <f>-(F86-C86)</f>
        <v>-19.564650000000199</v>
      </c>
      <c r="I86" t="str">
        <f t="shared" si="2"/>
        <v>83,49.043535</v>
      </c>
      <c r="J86" t="str">
        <f t="shared" si="2"/>
        <v>83,49.300372</v>
      </c>
      <c r="L86" t="str">
        <f t="shared" si="2"/>
        <v>83,51</v>
      </c>
      <c r="M86" t="str">
        <f t="shared" si="2"/>
        <v>83,-1.95646500000002</v>
      </c>
    </row>
    <row r="87" spans="1:13" x14ac:dyDescent="0.25">
      <c r="A87">
        <v>84</v>
      </c>
      <c r="B87" s="1">
        <v>1789.38</v>
      </c>
      <c r="C87" s="3">
        <f>C86+B87/1000</f>
        <v>492.22472999999979</v>
      </c>
      <c r="D87" s="2">
        <f>C89</f>
        <v>493.55570999999981</v>
      </c>
      <c r="F87" s="2">
        <f>F86+E87</f>
        <v>510</v>
      </c>
      <c r="G87" s="2">
        <f>-(F87-C87)</f>
        <v>-17.775270000000205</v>
      </c>
      <c r="I87" t="str">
        <f t="shared" si="2"/>
        <v>84,49.222473</v>
      </c>
      <c r="J87" t="str">
        <f t="shared" si="2"/>
        <v>84,49.355571</v>
      </c>
      <c r="L87" t="str">
        <f t="shared" si="2"/>
        <v>84,51</v>
      </c>
      <c r="M87" t="str">
        <f t="shared" si="2"/>
        <v>84,-1.77752700000002</v>
      </c>
    </row>
    <row r="88" spans="1:13" x14ac:dyDescent="0.25">
      <c r="A88">
        <v>85</v>
      </c>
      <c r="B88">
        <v>778.99</v>
      </c>
      <c r="C88" s="3">
        <f>C87+B88/1000</f>
        <v>493.00371999999982</v>
      </c>
      <c r="D88" s="2">
        <f>C90</f>
        <v>493.6231199999998</v>
      </c>
      <c r="F88" s="2">
        <f>F87+E88</f>
        <v>510</v>
      </c>
      <c r="G88" s="2">
        <f>-(F88-C88)</f>
        <v>-16.996280000000183</v>
      </c>
      <c r="I88" t="str">
        <f t="shared" si="2"/>
        <v>85,49.300372</v>
      </c>
      <c r="J88" t="str">
        <f t="shared" si="2"/>
        <v>85,49.362312</v>
      </c>
      <c r="L88" t="str">
        <f t="shared" si="2"/>
        <v>85,51</v>
      </c>
      <c r="M88" t="str">
        <f t="shared" si="2"/>
        <v>85,-1.69962800000002</v>
      </c>
    </row>
    <row r="89" spans="1:13" x14ac:dyDescent="0.25">
      <c r="A89">
        <v>86</v>
      </c>
      <c r="B89">
        <v>551.99</v>
      </c>
      <c r="C89" s="3">
        <f>C88+B89/1000</f>
        <v>493.55570999999981</v>
      </c>
      <c r="D89" s="2">
        <f>C91</f>
        <v>493.6231199999998</v>
      </c>
      <c r="F89" s="2">
        <f>F88+E89</f>
        <v>510</v>
      </c>
      <c r="G89" s="2">
        <f>-(F89-C89)</f>
        <v>-16.444290000000194</v>
      </c>
      <c r="I89" t="str">
        <f t="shared" si="2"/>
        <v>86,49.355571</v>
      </c>
      <c r="J89" t="str">
        <f t="shared" si="2"/>
        <v>86,49.362312</v>
      </c>
      <c r="L89" t="str">
        <f t="shared" si="2"/>
        <v>86,51</v>
      </c>
      <c r="M89" t="str">
        <f t="shared" si="2"/>
        <v>86,-1.64442900000002</v>
      </c>
    </row>
    <row r="90" spans="1:13" x14ac:dyDescent="0.25">
      <c r="A90">
        <v>87</v>
      </c>
      <c r="B90">
        <v>67.41</v>
      </c>
      <c r="C90" s="3">
        <f>C89+B90/1000</f>
        <v>493.6231199999998</v>
      </c>
      <c r="D90" s="2">
        <f>C92</f>
        <v>514.90008999999975</v>
      </c>
      <c r="E90">
        <v>30</v>
      </c>
      <c r="F90" s="2">
        <f>F89+E90</f>
        <v>540</v>
      </c>
      <c r="G90" s="2">
        <f>-(F90-C90)</f>
        <v>-46.376880000000199</v>
      </c>
      <c r="I90" t="str">
        <f t="shared" si="2"/>
        <v>87,49.362312</v>
      </c>
      <c r="J90" t="str">
        <f t="shared" si="2"/>
        <v>87,51.490009</v>
      </c>
      <c r="L90" t="str">
        <f t="shared" si="2"/>
        <v>87,54</v>
      </c>
      <c r="M90" t="str">
        <f t="shared" si="2"/>
        <v>87,-4.63768800000002</v>
      </c>
    </row>
    <row r="91" spans="1:13" x14ac:dyDescent="0.25">
      <c r="A91">
        <v>88</v>
      </c>
      <c r="C91" s="3">
        <f>C90+B91/1000</f>
        <v>493.6231199999998</v>
      </c>
      <c r="D91" s="2">
        <f>C93</f>
        <v>539.21662999999978</v>
      </c>
      <c r="F91" s="2">
        <f>F90+E91</f>
        <v>540</v>
      </c>
      <c r="G91" s="2">
        <f>-(F91-C91)</f>
        <v>-46.376880000000199</v>
      </c>
      <c r="I91" t="str">
        <f t="shared" si="2"/>
        <v>88,49.362312</v>
      </c>
      <c r="J91" t="str">
        <f t="shared" si="2"/>
        <v>88,53.921663</v>
      </c>
      <c r="L91" t="str">
        <f t="shared" si="2"/>
        <v>88,54</v>
      </c>
      <c r="M91" t="str">
        <f t="shared" si="2"/>
        <v>88,-4.63768800000002</v>
      </c>
    </row>
    <row r="92" spans="1:13" x14ac:dyDescent="0.25">
      <c r="A92">
        <v>89</v>
      </c>
      <c r="B92" s="1">
        <v>21276.97</v>
      </c>
      <c r="C92" s="3">
        <f>C91+B92/1000</f>
        <v>514.90008999999975</v>
      </c>
      <c r="D92" s="2">
        <f>C94</f>
        <v>564.49782999999979</v>
      </c>
      <c r="E92">
        <v>30</v>
      </c>
      <c r="F92" s="2">
        <f>F91+E92</f>
        <v>570</v>
      </c>
      <c r="G92" s="2">
        <f>-(F92-C92)</f>
        <v>-55.09991000000025</v>
      </c>
      <c r="I92" t="str">
        <f t="shared" si="2"/>
        <v>89,51.490009</v>
      </c>
      <c r="J92" t="str">
        <f t="shared" si="2"/>
        <v>89,56.449783</v>
      </c>
      <c r="L92" t="str">
        <f t="shared" si="2"/>
        <v>89,57</v>
      </c>
      <c r="M92" t="str">
        <f t="shared" si="2"/>
        <v>89,-5.50999100000003</v>
      </c>
    </row>
    <row r="93" spans="1:13" x14ac:dyDescent="0.25">
      <c r="A93">
        <v>90</v>
      </c>
      <c r="B93" s="1">
        <v>24316.54</v>
      </c>
      <c r="C93" s="3">
        <f>C92+B93/1000</f>
        <v>539.21662999999978</v>
      </c>
      <c r="D93" s="2">
        <f>C95</f>
        <v>568.95993999999985</v>
      </c>
      <c r="F93" s="2">
        <f>F92+E93</f>
        <v>570</v>
      </c>
      <c r="G93" s="2">
        <f>-(F93-C93)</f>
        <v>-30.783370000000218</v>
      </c>
      <c r="I93" t="str">
        <f t="shared" si="2"/>
        <v>90,53.921663</v>
      </c>
      <c r="J93" t="str">
        <f t="shared" si="2"/>
        <v>90,56.895994</v>
      </c>
      <c r="L93" t="str">
        <f t="shared" si="2"/>
        <v>90,57</v>
      </c>
      <c r="M93" t="str">
        <f t="shared" si="2"/>
        <v>90,-3.07833700000002</v>
      </c>
    </row>
    <row r="94" spans="1:13" x14ac:dyDescent="0.25">
      <c r="A94">
        <v>91</v>
      </c>
      <c r="B94" s="1">
        <v>25281.200000000001</v>
      </c>
      <c r="C94" s="3">
        <f>C93+B94/1000</f>
        <v>564.49782999999979</v>
      </c>
      <c r="D94" s="2">
        <f>C96</f>
        <v>570.51738999999986</v>
      </c>
      <c r="E94">
        <v>30</v>
      </c>
      <c r="F94" s="2">
        <f>F93+E94</f>
        <v>600</v>
      </c>
      <c r="G94" s="2">
        <f>-(F94-C94)</f>
        <v>-35.502170000000206</v>
      </c>
      <c r="I94" t="str">
        <f t="shared" si="2"/>
        <v>91,56.449783</v>
      </c>
      <c r="J94" t="str">
        <f t="shared" si="2"/>
        <v>91,57.051739</v>
      </c>
      <c r="L94" t="str">
        <f t="shared" si="2"/>
        <v>91,60</v>
      </c>
      <c r="M94" t="str">
        <f t="shared" si="2"/>
        <v>91,-3.55021700000002</v>
      </c>
    </row>
    <row r="95" spans="1:13" x14ac:dyDescent="0.25">
      <c r="A95">
        <v>92</v>
      </c>
      <c r="B95" s="1">
        <v>4462.1099999999997</v>
      </c>
      <c r="C95" s="3">
        <f>C94+B95/1000</f>
        <v>568.95993999999985</v>
      </c>
      <c r="D95" s="2">
        <f>C97</f>
        <v>572.55942999999991</v>
      </c>
      <c r="F95" s="2">
        <f>F94+E95</f>
        <v>600</v>
      </c>
      <c r="G95" s="2">
        <f>-(F95-C95)</f>
        <v>-31.040060000000153</v>
      </c>
      <c r="I95" t="str">
        <f t="shared" si="2"/>
        <v>92,56.895994</v>
      </c>
      <c r="J95" t="str">
        <f t="shared" si="2"/>
        <v>92,57.255943</v>
      </c>
      <c r="L95" t="str">
        <f t="shared" si="2"/>
        <v>92,60</v>
      </c>
      <c r="M95" t="str">
        <f t="shared" si="2"/>
        <v>92,-3.10400600000002</v>
      </c>
    </row>
    <row r="96" spans="1:13" x14ac:dyDescent="0.25">
      <c r="A96">
        <v>93</v>
      </c>
      <c r="B96" s="1">
        <v>1557.45</v>
      </c>
      <c r="C96" s="3">
        <f>C95+B96/1000</f>
        <v>570.51738999999986</v>
      </c>
      <c r="D96" s="2">
        <f>C98</f>
        <v>574.66887999999994</v>
      </c>
      <c r="F96" s="2">
        <f>F95+E96</f>
        <v>600</v>
      </c>
      <c r="G96" s="2">
        <f>-(F96-C96)</f>
        <v>-29.482610000000136</v>
      </c>
      <c r="I96" t="str">
        <f t="shared" si="2"/>
        <v>93,57.051739</v>
      </c>
      <c r="J96" t="str">
        <f t="shared" si="2"/>
        <v>93,57.466888</v>
      </c>
      <c r="L96" t="str">
        <f t="shared" si="2"/>
        <v>93,60</v>
      </c>
      <c r="M96" t="str">
        <f t="shared" si="2"/>
        <v>93,-2.94826100000001</v>
      </c>
    </row>
    <row r="97" spans="1:13" x14ac:dyDescent="0.25">
      <c r="A97">
        <v>94</v>
      </c>
      <c r="B97" s="1">
        <v>2042.04</v>
      </c>
      <c r="C97" s="3">
        <f>C96+B97/1000</f>
        <v>572.55942999999991</v>
      </c>
      <c r="D97" s="2">
        <f>C99</f>
        <v>576.77832999999998</v>
      </c>
      <c r="F97" s="2">
        <f>F96+E97</f>
        <v>600</v>
      </c>
      <c r="G97" s="2">
        <f>-(F97-C97)</f>
        <v>-27.440570000000093</v>
      </c>
      <c r="I97" t="str">
        <f t="shared" si="2"/>
        <v>94,57.255943</v>
      </c>
      <c r="J97" t="str">
        <f t="shared" si="2"/>
        <v>94,57.677833</v>
      </c>
      <c r="L97" t="str">
        <f t="shared" si="2"/>
        <v>94,60</v>
      </c>
      <c r="M97" t="str">
        <f t="shared" si="2"/>
        <v>94,-2.74405700000001</v>
      </c>
    </row>
    <row r="98" spans="1:13" x14ac:dyDescent="0.25">
      <c r="A98">
        <v>95</v>
      </c>
      <c r="B98" s="1">
        <v>2109.4499999999998</v>
      </c>
      <c r="C98" s="3">
        <f>C97+B98/1000</f>
        <v>574.66887999999994</v>
      </c>
      <c r="D98" s="2">
        <f>C100</f>
        <v>578.88778000000002</v>
      </c>
      <c r="F98" s="2">
        <f>F97+E98</f>
        <v>600</v>
      </c>
      <c r="G98" s="2">
        <f>-(F98-C98)</f>
        <v>-25.331120000000055</v>
      </c>
      <c r="I98" t="str">
        <f t="shared" si="2"/>
        <v>95,57.466888</v>
      </c>
      <c r="J98" t="str">
        <f t="shared" si="2"/>
        <v>95,57.888778</v>
      </c>
      <c r="L98" t="str">
        <f t="shared" si="2"/>
        <v>95,60</v>
      </c>
      <c r="M98" t="str">
        <f t="shared" si="2"/>
        <v>95,-2.53311200000001</v>
      </c>
    </row>
    <row r="99" spans="1:13" x14ac:dyDescent="0.25">
      <c r="A99">
        <v>96</v>
      </c>
      <c r="B99" s="1">
        <v>2109.4499999999998</v>
      </c>
      <c r="C99" s="3">
        <f>C98+B99/1000</f>
        <v>576.77832999999998</v>
      </c>
      <c r="D99" s="2">
        <f>C101</f>
        <v>580.99723000000006</v>
      </c>
      <c r="F99" s="2">
        <f>F98+E99</f>
        <v>600</v>
      </c>
      <c r="G99" s="2">
        <f>-(F99-C99)</f>
        <v>-23.221670000000017</v>
      </c>
      <c r="I99" t="str">
        <f t="shared" si="2"/>
        <v>96,57.677833</v>
      </c>
      <c r="J99" t="str">
        <f t="shared" si="2"/>
        <v>96,58.099723</v>
      </c>
      <c r="L99" t="str">
        <f t="shared" si="2"/>
        <v>96,60</v>
      </c>
      <c r="M99" t="str">
        <f t="shared" si="2"/>
        <v>96,-2.322167</v>
      </c>
    </row>
    <row r="100" spans="1:13" x14ac:dyDescent="0.25">
      <c r="A100">
        <v>97</v>
      </c>
      <c r="B100" s="1">
        <v>2109.4499999999998</v>
      </c>
      <c r="C100" s="3">
        <f>C99+B100/1000</f>
        <v>578.88778000000002</v>
      </c>
      <c r="D100" s="2">
        <f>C102</f>
        <v>582.78661000000011</v>
      </c>
      <c r="F100" s="2">
        <f>F99+E100</f>
        <v>600</v>
      </c>
      <c r="G100" s="2">
        <f>-(F100-C100)</f>
        <v>-21.112219999999979</v>
      </c>
      <c r="I100" t="str">
        <f t="shared" si="2"/>
        <v>97,57.888778</v>
      </c>
      <c r="J100" t="str">
        <f t="shared" si="2"/>
        <v>97,58.278661</v>
      </c>
      <c r="L100" t="str">
        <f t="shared" si="2"/>
        <v>97,60</v>
      </c>
      <c r="M100" t="str">
        <f t="shared" si="2"/>
        <v>97,-2.111222</v>
      </c>
    </row>
    <row r="101" spans="1:13" x14ac:dyDescent="0.25">
      <c r="A101">
        <v>98</v>
      </c>
      <c r="B101" s="1">
        <v>2109.4499999999998</v>
      </c>
      <c r="C101" s="3">
        <f>C100+B101/1000</f>
        <v>580.99723000000006</v>
      </c>
      <c r="D101" s="2">
        <f>C103</f>
        <v>583.56560000000013</v>
      </c>
      <c r="F101" s="2">
        <f>F100+E101</f>
        <v>600</v>
      </c>
      <c r="G101" s="2">
        <f>-(F101-C101)</f>
        <v>-19.002769999999941</v>
      </c>
      <c r="I101" t="str">
        <f t="shared" si="2"/>
        <v>98,58.099723</v>
      </c>
      <c r="J101" t="str">
        <f t="shared" si="2"/>
        <v>98,58.35656</v>
      </c>
      <c r="L101" t="str">
        <f t="shared" si="2"/>
        <v>98,60</v>
      </c>
      <c r="M101" t="str">
        <f t="shared" si="2"/>
        <v>98,-1.90027699999999</v>
      </c>
    </row>
    <row r="102" spans="1:13" x14ac:dyDescent="0.25">
      <c r="A102">
        <v>99</v>
      </c>
      <c r="B102" s="1">
        <v>1789.38</v>
      </c>
      <c r="C102" s="3">
        <f>C101+B102/1000</f>
        <v>582.78661000000011</v>
      </c>
      <c r="D102" s="2">
        <f>C104</f>
        <v>584.11759000000018</v>
      </c>
      <c r="F102" s="2">
        <f>F101+E102</f>
        <v>600</v>
      </c>
      <c r="G102" s="2">
        <f>-(F102-C102)</f>
        <v>-17.21338999999989</v>
      </c>
      <c r="I102" t="str">
        <f t="shared" si="2"/>
        <v>99,58.278661</v>
      </c>
      <c r="J102" t="str">
        <f t="shared" si="2"/>
        <v>99,58.411759</v>
      </c>
      <c r="L102" t="str">
        <f t="shared" si="2"/>
        <v>99,60</v>
      </c>
      <c r="M102" t="str">
        <f t="shared" si="2"/>
        <v>99,-1.72133899999999</v>
      </c>
    </row>
    <row r="103" spans="1:13" x14ac:dyDescent="0.25">
      <c r="A103">
        <v>100</v>
      </c>
      <c r="B103">
        <v>778.99</v>
      </c>
      <c r="C103" s="3">
        <f>C102+B103/1000</f>
        <v>583.56560000000013</v>
      </c>
      <c r="D103" s="2">
        <f>C105</f>
        <v>584.18500000000017</v>
      </c>
      <c r="F103" s="2">
        <f>F102+E103</f>
        <v>600</v>
      </c>
      <c r="G103" s="2">
        <f>-(F103-C103)</f>
        <v>-16.434399999999869</v>
      </c>
      <c r="I103" t="str">
        <f t="shared" si="2"/>
        <v>100,58.35656</v>
      </c>
      <c r="J103" t="str">
        <f t="shared" si="2"/>
        <v>100,58.4185</v>
      </c>
      <c r="L103" t="str">
        <f t="shared" si="2"/>
        <v>100,60</v>
      </c>
      <c r="M103" t="str">
        <f t="shared" si="2"/>
        <v>100,-1.64343999999999</v>
      </c>
    </row>
    <row r="104" spans="1:13" x14ac:dyDescent="0.25">
      <c r="A104">
        <v>101</v>
      </c>
      <c r="B104">
        <v>551.99</v>
      </c>
      <c r="C104" s="3">
        <f>C103+B104/1000</f>
        <v>584.11759000000018</v>
      </c>
      <c r="D104" s="2">
        <f>C106</f>
        <v>584.18500000000017</v>
      </c>
      <c r="F104" s="2">
        <f>F103+E104</f>
        <v>600</v>
      </c>
      <c r="G104" s="2">
        <f>-(F104-C104)</f>
        <v>-15.882409999999823</v>
      </c>
      <c r="I104" t="str">
        <f t="shared" si="2"/>
        <v>101,58.411759</v>
      </c>
      <c r="J104" t="str">
        <f t="shared" si="2"/>
        <v>101,58.4185</v>
      </c>
      <c r="L104" t="str">
        <f t="shared" si="2"/>
        <v>101,60</v>
      </c>
      <c r="M104" t="str">
        <f t="shared" si="2"/>
        <v>101,-1.58824099999998</v>
      </c>
    </row>
    <row r="105" spans="1:13" x14ac:dyDescent="0.25">
      <c r="A105">
        <v>102</v>
      </c>
      <c r="B105">
        <v>67.41</v>
      </c>
      <c r="C105" s="3">
        <f>C104+B105/1000</f>
        <v>584.18500000000017</v>
      </c>
      <c r="D105" s="2">
        <f>C107</f>
        <v>584.50507000000016</v>
      </c>
      <c r="F105" s="2">
        <f>F104+E105</f>
        <v>600</v>
      </c>
      <c r="G105" s="2">
        <f>-(F105-C105)</f>
        <v>-15.814999999999827</v>
      </c>
      <c r="I105" t="str">
        <f t="shared" si="2"/>
        <v>102,58.4185</v>
      </c>
      <c r="J105" t="str">
        <f t="shared" si="2"/>
        <v>102,58.450507</v>
      </c>
      <c r="L105" t="str">
        <f t="shared" si="2"/>
        <v>102,60</v>
      </c>
      <c r="M105" t="str">
        <f t="shared" si="2"/>
        <v>102,-1.58149999999998</v>
      </c>
    </row>
    <row r="106" spans="1:13" x14ac:dyDescent="0.25">
      <c r="A106">
        <v>103</v>
      </c>
      <c r="C106" s="3">
        <f>C105+B106/1000</f>
        <v>584.18500000000017</v>
      </c>
      <c r="D106" s="2">
        <f>C108</f>
        <v>584.87086000000011</v>
      </c>
      <c r="F106" s="2">
        <f>F105+E106</f>
        <v>600</v>
      </c>
      <c r="G106" s="2">
        <f>-(F106-C106)</f>
        <v>-15.814999999999827</v>
      </c>
      <c r="I106" t="str">
        <f t="shared" si="2"/>
        <v>103,58.4185</v>
      </c>
      <c r="J106" t="str">
        <f t="shared" si="2"/>
        <v>103,58.487086</v>
      </c>
      <c r="L106" t="str">
        <f t="shared" si="2"/>
        <v>103,60</v>
      </c>
      <c r="M106" t="str">
        <f t="shared" si="2"/>
        <v>103,-1.58149999999998</v>
      </c>
    </row>
    <row r="107" spans="1:13" x14ac:dyDescent="0.25">
      <c r="A107">
        <v>104</v>
      </c>
      <c r="B107">
        <v>320.07</v>
      </c>
      <c r="C107" s="3">
        <f>C106+B107/1000</f>
        <v>584.50507000000016</v>
      </c>
      <c r="D107" s="2">
        <f>C109</f>
        <v>586.20132000000012</v>
      </c>
      <c r="F107" s="2">
        <f>F106+E107</f>
        <v>600</v>
      </c>
      <c r="G107" s="2">
        <f>-(F107-C107)</f>
        <v>-15.49492999999984</v>
      </c>
      <c r="I107" t="str">
        <f t="shared" si="2"/>
        <v>104,58.450507</v>
      </c>
      <c r="J107" t="str">
        <f t="shared" si="2"/>
        <v>104,58.620132</v>
      </c>
      <c r="L107" t="str">
        <f t="shared" si="2"/>
        <v>104,60</v>
      </c>
      <c r="M107" t="str">
        <f t="shared" si="2"/>
        <v>104,-1.54949299999998</v>
      </c>
    </row>
    <row r="108" spans="1:13" x14ac:dyDescent="0.25">
      <c r="A108">
        <v>105</v>
      </c>
      <c r="B108">
        <v>365.79</v>
      </c>
      <c r="C108" s="3">
        <f>C107+B108/1000</f>
        <v>584.87086000000011</v>
      </c>
      <c r="D108" s="2">
        <f>C110</f>
        <v>587.66959000000008</v>
      </c>
      <c r="F108" s="2">
        <f>F107+E108</f>
        <v>600</v>
      </c>
      <c r="G108" s="2">
        <f>-(F108-C108)</f>
        <v>-15.129139999999893</v>
      </c>
      <c r="I108" t="str">
        <f t="shared" si="2"/>
        <v>105,58.487086</v>
      </c>
      <c r="J108" t="str">
        <f t="shared" si="2"/>
        <v>105,58.766959</v>
      </c>
      <c r="L108" t="str">
        <f t="shared" si="2"/>
        <v>105,60</v>
      </c>
      <c r="M108" t="str">
        <f t="shared" si="2"/>
        <v>105,-1.51291399999999</v>
      </c>
    </row>
    <row r="109" spans="1:13" x14ac:dyDescent="0.25">
      <c r="A109">
        <v>106</v>
      </c>
      <c r="B109" s="1">
        <v>1330.46</v>
      </c>
      <c r="C109" s="3">
        <f>C108+B109/1000</f>
        <v>586.20132000000012</v>
      </c>
      <c r="D109" s="2">
        <f>C111</f>
        <v>589.2270400000001</v>
      </c>
      <c r="F109" s="2">
        <f>F108+E109</f>
        <v>600</v>
      </c>
      <c r="G109" s="2">
        <f>-(F109-C109)</f>
        <v>-13.798679999999877</v>
      </c>
      <c r="I109" t="str">
        <f t="shared" si="2"/>
        <v>106,58.620132</v>
      </c>
      <c r="J109" t="str">
        <f t="shared" si="2"/>
        <v>106,58.922704</v>
      </c>
      <c r="L109" t="str">
        <f t="shared" si="2"/>
        <v>106,60</v>
      </c>
      <c r="M109" t="str">
        <f t="shared" si="2"/>
        <v>106,-1.37986799999999</v>
      </c>
    </row>
    <row r="110" spans="1:13" x14ac:dyDescent="0.25">
      <c r="A110">
        <v>107</v>
      </c>
      <c r="B110" s="1">
        <v>1468.27</v>
      </c>
      <c r="C110" s="3">
        <f>C109+B110/1000</f>
        <v>587.66959000000008</v>
      </c>
      <c r="D110" s="2">
        <f>C112</f>
        <v>591.26908000000014</v>
      </c>
      <c r="F110" s="2">
        <f>F109+E110</f>
        <v>600</v>
      </c>
      <c r="G110" s="2">
        <f>-(F110-C110)</f>
        <v>-12.330409999999915</v>
      </c>
      <c r="I110" t="str">
        <f t="shared" si="2"/>
        <v>107,58.766959</v>
      </c>
      <c r="J110" t="str">
        <f t="shared" si="2"/>
        <v>107,59.126908</v>
      </c>
      <c r="L110" t="str">
        <f t="shared" si="2"/>
        <v>107,60</v>
      </c>
      <c r="M110" t="str">
        <f t="shared" si="2"/>
        <v>107,-1.23304099999999</v>
      </c>
    </row>
    <row r="111" spans="1:13" x14ac:dyDescent="0.25">
      <c r="A111">
        <v>108</v>
      </c>
      <c r="B111" s="1">
        <v>1557.45</v>
      </c>
      <c r="C111" s="3">
        <f>C110+B111/1000</f>
        <v>589.2270400000001</v>
      </c>
      <c r="D111" s="2">
        <f>C113</f>
        <v>593.37853000000018</v>
      </c>
      <c r="F111" s="2">
        <f>F110+E111</f>
        <v>600</v>
      </c>
      <c r="G111" s="2">
        <f>-(F111-C111)</f>
        <v>-10.772959999999898</v>
      </c>
      <c r="I111" t="str">
        <f t="shared" si="2"/>
        <v>108,58.922704</v>
      </c>
      <c r="J111" t="str">
        <f t="shared" si="2"/>
        <v>108,59.337853</v>
      </c>
      <c r="L111" t="str">
        <f t="shared" si="2"/>
        <v>108,60</v>
      </c>
      <c r="M111" t="str">
        <f t="shared" si="2"/>
        <v>108,-1.07729599999999</v>
      </c>
    </row>
    <row r="112" spans="1:13" x14ac:dyDescent="0.25">
      <c r="A112">
        <v>109</v>
      </c>
      <c r="B112" s="1">
        <v>2042.04</v>
      </c>
      <c r="C112" s="3">
        <f>C111+B112/1000</f>
        <v>591.26908000000014</v>
      </c>
      <c r="D112" s="2">
        <f>C114</f>
        <v>595.48798000000022</v>
      </c>
      <c r="F112" s="2">
        <f>F111+E112</f>
        <v>600</v>
      </c>
      <c r="G112" s="2">
        <f>-(F112-C112)</f>
        <v>-8.7309199999998555</v>
      </c>
      <c r="I112" t="str">
        <f t="shared" si="2"/>
        <v>109,59.126908</v>
      </c>
      <c r="J112" t="str">
        <f t="shared" si="2"/>
        <v>109,59.548798</v>
      </c>
      <c r="L112" t="str">
        <f t="shared" si="2"/>
        <v>109,60</v>
      </c>
      <c r="M112" t="str">
        <f t="shared" si="2"/>
        <v>109,-0.873091999999986</v>
      </c>
    </row>
    <row r="113" spans="1:13" x14ac:dyDescent="0.25">
      <c r="A113">
        <v>110</v>
      </c>
      <c r="B113" s="1">
        <v>2109.4499999999998</v>
      </c>
      <c r="C113" s="3">
        <f>C112+B113/1000</f>
        <v>593.37853000000018</v>
      </c>
      <c r="D113" s="2">
        <f>C115</f>
        <v>597.59743000000026</v>
      </c>
      <c r="F113" s="2">
        <f>F112+E113</f>
        <v>600</v>
      </c>
      <c r="G113" s="2">
        <f>-(F113-C113)</f>
        <v>-6.6214699999998174</v>
      </c>
      <c r="I113" t="str">
        <f t="shared" si="2"/>
        <v>110,59.337853</v>
      </c>
      <c r="J113" t="str">
        <f t="shared" si="2"/>
        <v>110,59.759743</v>
      </c>
      <c r="L113" t="str">
        <f t="shared" si="2"/>
        <v>110,60</v>
      </c>
      <c r="M113" t="str">
        <f t="shared" si="2"/>
        <v>110,-0.662146999999982</v>
      </c>
    </row>
    <row r="114" spans="1:13" x14ac:dyDescent="0.25">
      <c r="A114">
        <v>111</v>
      </c>
      <c r="B114" s="1">
        <v>2109.4499999999998</v>
      </c>
      <c r="C114" s="3">
        <f>C113+B114/1000</f>
        <v>595.48798000000022</v>
      </c>
      <c r="D114" s="2">
        <f>C116</f>
        <v>599.7068800000003</v>
      </c>
      <c r="F114" s="2">
        <f>F113+E114</f>
        <v>600</v>
      </c>
      <c r="G114" s="2">
        <f>-(F114-C114)</f>
        <v>-4.5120199999997794</v>
      </c>
      <c r="I114" t="str">
        <f t="shared" si="2"/>
        <v>111,59.548798</v>
      </c>
      <c r="J114" t="str">
        <f t="shared" si="2"/>
        <v>111,59.970688</v>
      </c>
      <c r="L114" t="str">
        <f t="shared" si="2"/>
        <v>111,60</v>
      </c>
      <c r="M114" t="str">
        <f t="shared" si="2"/>
        <v>111,-0.451201999999978</v>
      </c>
    </row>
    <row r="115" spans="1:13" x14ac:dyDescent="0.25">
      <c r="A115">
        <v>112</v>
      </c>
      <c r="B115" s="1">
        <v>2109.4499999999998</v>
      </c>
      <c r="C115" s="3">
        <f>C114+B115/1000</f>
        <v>597.59743000000026</v>
      </c>
      <c r="D115" s="2">
        <f>C117</f>
        <v>601.49626000000035</v>
      </c>
      <c r="E115">
        <v>2.9</v>
      </c>
      <c r="F115" s="2">
        <f>F114+E115</f>
        <v>602.9</v>
      </c>
      <c r="G115" s="2">
        <f>-(F115-C115)</f>
        <v>-5.3025699999997187</v>
      </c>
      <c r="I115" t="str">
        <f t="shared" si="2"/>
        <v>112,59.759743</v>
      </c>
      <c r="J115" t="str">
        <f t="shared" si="2"/>
        <v>112,60.149626</v>
      </c>
      <c r="L115" t="str">
        <f t="shared" si="2"/>
        <v>112,60.29</v>
      </c>
      <c r="M115" t="str">
        <f t="shared" si="2"/>
        <v>112,-0.530256999999972</v>
      </c>
    </row>
    <row r="116" spans="1:13" x14ac:dyDescent="0.25">
      <c r="A116">
        <v>113</v>
      </c>
      <c r="B116" s="1">
        <v>2109.4499999999998</v>
      </c>
      <c r="C116" s="3">
        <f>C115+B116/1000</f>
        <v>599.7068800000003</v>
      </c>
      <c r="D116" s="2">
        <f>C118</f>
        <v>602.27525000000037</v>
      </c>
      <c r="F116" s="2">
        <f>F115+E116</f>
        <v>602.9</v>
      </c>
      <c r="G116" s="2">
        <f>-(F116-C116)</f>
        <v>-3.1931199999996807</v>
      </c>
      <c r="I116" t="str">
        <f t="shared" si="2"/>
        <v>113,59.970688</v>
      </c>
      <c r="J116" t="str">
        <f t="shared" si="2"/>
        <v>113,60.227525</v>
      </c>
      <c r="L116" t="str">
        <f t="shared" si="2"/>
        <v>113,60.29</v>
      </c>
      <c r="M116" t="str">
        <f t="shared" si="2"/>
        <v>113,-0.319311999999968</v>
      </c>
    </row>
    <row r="117" spans="1:13" x14ac:dyDescent="0.25">
      <c r="A117">
        <v>114</v>
      </c>
      <c r="B117" s="1">
        <v>1789.38</v>
      </c>
      <c r="C117" s="3">
        <f>C116+B117/1000</f>
        <v>601.49626000000035</v>
      </c>
      <c r="D117" s="2">
        <f>C119</f>
        <v>602.82724000000042</v>
      </c>
      <c r="F117" s="2">
        <f>F116+E117</f>
        <v>602.9</v>
      </c>
      <c r="G117" s="2">
        <f>-(F117-C117)</f>
        <v>-1.4037399999996296</v>
      </c>
      <c r="I117" t="str">
        <f t="shared" si="2"/>
        <v>114,60.149626</v>
      </c>
      <c r="J117" t="str">
        <f t="shared" si="2"/>
        <v>114,60.282724</v>
      </c>
      <c r="L117" t="str">
        <f t="shared" si="2"/>
        <v>114,60.29</v>
      </c>
      <c r="M117" t="str">
        <f t="shared" si="2"/>
        <v>114,-0.140373999999963</v>
      </c>
    </row>
    <row r="118" spans="1:13" x14ac:dyDescent="0.25">
      <c r="A118">
        <v>115</v>
      </c>
      <c r="B118">
        <v>778.99</v>
      </c>
      <c r="C118" s="3">
        <f>C117+B118/1000</f>
        <v>602.27525000000037</v>
      </c>
      <c r="D118" s="2">
        <f>C120</f>
        <v>602.89465000000041</v>
      </c>
      <c r="F118" s="2">
        <f>F117+E118</f>
        <v>602.9</v>
      </c>
      <c r="G118" s="2">
        <f>-(F118-C118)</f>
        <v>-0.62474999999960801</v>
      </c>
      <c r="I118" t="str">
        <f t="shared" si="2"/>
        <v>115,60.227525</v>
      </c>
      <c r="J118" t="str">
        <f t="shared" si="2"/>
        <v>115,60.289465</v>
      </c>
      <c r="L118" t="str">
        <f t="shared" si="2"/>
        <v>115,60.29</v>
      </c>
      <c r="M118" t="str">
        <f t="shared" si="2"/>
        <v>115,-0.0624749999999608</v>
      </c>
    </row>
    <row r="119" spans="1:13" x14ac:dyDescent="0.25">
      <c r="A119">
        <v>116</v>
      </c>
      <c r="B119">
        <v>551.99</v>
      </c>
      <c r="C119" s="3">
        <f>C118+B119/1000</f>
        <v>602.82724000000042</v>
      </c>
      <c r="D119" s="2">
        <f>C121</f>
        <v>0</v>
      </c>
      <c r="F119" s="2">
        <f>F118+E119</f>
        <v>602.9</v>
      </c>
      <c r="G119" s="2">
        <f>-(F119-C119)</f>
        <v>-7.2759999999561842E-2</v>
      </c>
      <c r="I119" t="str">
        <f t="shared" si="2"/>
        <v>116,60.282724</v>
      </c>
      <c r="J119" t="str">
        <f t="shared" si="2"/>
        <v>116,0</v>
      </c>
      <c r="L119" t="str">
        <f t="shared" si="2"/>
        <v>116,60.29</v>
      </c>
      <c r="M119" t="str">
        <f t="shared" si="2"/>
        <v>116,-0.00727599999995618</v>
      </c>
    </row>
    <row r="120" spans="1:13" x14ac:dyDescent="0.25">
      <c r="A120">
        <v>117</v>
      </c>
      <c r="B120">
        <v>67.41</v>
      </c>
      <c r="C120" s="3">
        <f>C119+B120/1000</f>
        <v>602.89465000000041</v>
      </c>
      <c r="D120" s="2">
        <f>C122</f>
        <v>0</v>
      </c>
      <c r="F120" s="2">
        <f>F119+E120</f>
        <v>602.9</v>
      </c>
      <c r="G120" s="2">
        <f>-(F120-C120)</f>
        <v>-5.3499999995665348E-3</v>
      </c>
      <c r="I120" t="str">
        <f t="shared" si="2"/>
        <v>117,60.289465</v>
      </c>
      <c r="J120" t="str">
        <f t="shared" si="2"/>
        <v>117,0</v>
      </c>
      <c r="L120" t="str">
        <f t="shared" si="2"/>
        <v>117,60.29</v>
      </c>
      <c r="M120" t="str">
        <f t="shared" si="2"/>
        <v>117,-0.000534999999956653</v>
      </c>
    </row>
  </sheetData>
  <conditionalFormatting sqref="F5">
    <cfRule type="cellIs" dxfId="5" priority="3" operator="lessThan">
      <formula>F3</formula>
    </cfRule>
  </conditionalFormatting>
  <conditionalFormatting sqref="F6:F115">
    <cfRule type="cellIs" dxfId="3" priority="2" operator="lessThan">
      <formula>F4</formula>
    </cfRule>
  </conditionalFormatting>
  <conditionalFormatting sqref="F116:F120">
    <cfRule type="cellIs" dxfId="1" priority="1" operator="lessThan">
      <formula>F114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2:DV125"/>
  <sheetViews>
    <sheetView topLeftCell="A13" zoomScale="25" zoomScaleNormal="25" workbookViewId="0">
      <selection activeCell="BE106" sqref="BE106"/>
    </sheetView>
  </sheetViews>
  <sheetFormatPr defaultRowHeight="15" x14ac:dyDescent="0.25"/>
  <sheetData>
    <row r="122" spans="6:126" x14ac:dyDescent="0.25">
      <c r="F122">
        <v>12</v>
      </c>
      <c r="G122">
        <v>12</v>
      </c>
      <c r="H122">
        <v>38</v>
      </c>
      <c r="I122">
        <v>38</v>
      </c>
      <c r="J122">
        <v>26</v>
      </c>
      <c r="K122">
        <v>26</v>
      </c>
      <c r="L122">
        <v>26</v>
      </c>
      <c r="M122">
        <v>13</v>
      </c>
      <c r="N122">
        <v>13</v>
      </c>
      <c r="O122">
        <v>13</v>
      </c>
      <c r="P122">
        <v>13</v>
      </c>
      <c r="Q122">
        <v>13</v>
      </c>
      <c r="R122">
        <v>13</v>
      </c>
      <c r="S122">
        <v>188</v>
      </c>
      <c r="T122">
        <v>188</v>
      </c>
      <c r="U122">
        <v>188</v>
      </c>
      <c r="V122">
        <v>187</v>
      </c>
      <c r="W122">
        <v>38</v>
      </c>
      <c r="X122">
        <v>38</v>
      </c>
      <c r="Y122">
        <v>26</v>
      </c>
      <c r="Z122">
        <v>26</v>
      </c>
      <c r="AA122">
        <v>26</v>
      </c>
      <c r="AB122">
        <v>13</v>
      </c>
      <c r="AC122">
        <v>13</v>
      </c>
      <c r="AD122">
        <v>13</v>
      </c>
      <c r="AE122">
        <v>13</v>
      </c>
      <c r="AF122">
        <v>13</v>
      </c>
      <c r="AG122">
        <v>13</v>
      </c>
      <c r="AH122">
        <v>205</v>
      </c>
      <c r="AI122">
        <v>205</v>
      </c>
      <c r="AJ122">
        <v>205</v>
      </c>
      <c r="AK122">
        <v>204</v>
      </c>
      <c r="AL122">
        <v>55</v>
      </c>
      <c r="AM122">
        <v>128</v>
      </c>
      <c r="AN122">
        <v>130</v>
      </c>
      <c r="AO122">
        <v>130</v>
      </c>
      <c r="AP122">
        <v>130</v>
      </c>
      <c r="AQ122">
        <v>117</v>
      </c>
      <c r="AR122">
        <v>117</v>
      </c>
      <c r="AS122">
        <v>100</v>
      </c>
      <c r="AT122">
        <v>100</v>
      </c>
      <c r="AU122">
        <v>100</v>
      </c>
      <c r="AV122">
        <v>15</v>
      </c>
      <c r="AW122">
        <v>207</v>
      </c>
      <c r="AX122">
        <v>207</v>
      </c>
      <c r="AY122">
        <v>207</v>
      </c>
      <c r="AZ122">
        <v>204</v>
      </c>
      <c r="BA122">
        <v>55</v>
      </c>
      <c r="BB122">
        <v>128</v>
      </c>
      <c r="BC122">
        <v>130</v>
      </c>
      <c r="BD122">
        <v>130</v>
      </c>
      <c r="BE122">
        <v>130</v>
      </c>
      <c r="BF122">
        <v>117</v>
      </c>
      <c r="BG122">
        <v>117</v>
      </c>
      <c r="BH122">
        <v>100</v>
      </c>
      <c r="BI122">
        <v>100</v>
      </c>
      <c r="BJ122">
        <v>100</v>
      </c>
      <c r="BK122">
        <v>15</v>
      </c>
      <c r="BL122">
        <v>207</v>
      </c>
      <c r="BM122">
        <v>207</v>
      </c>
      <c r="BN122">
        <v>207</v>
      </c>
      <c r="BO122">
        <v>204</v>
      </c>
      <c r="BP122">
        <v>55</v>
      </c>
      <c r="BQ122">
        <v>128</v>
      </c>
      <c r="BR122">
        <v>130</v>
      </c>
      <c r="BS122">
        <v>130</v>
      </c>
      <c r="BT122">
        <v>130</v>
      </c>
      <c r="BU122">
        <v>117</v>
      </c>
      <c r="BV122">
        <v>117</v>
      </c>
      <c r="BW122">
        <v>100</v>
      </c>
      <c r="BX122">
        <v>100</v>
      </c>
      <c r="BY122">
        <v>100</v>
      </c>
      <c r="BZ122">
        <v>15</v>
      </c>
      <c r="CA122">
        <v>207</v>
      </c>
      <c r="CB122">
        <v>207</v>
      </c>
      <c r="CC122">
        <v>207</v>
      </c>
      <c r="CD122">
        <v>204</v>
      </c>
      <c r="CE122">
        <v>55</v>
      </c>
      <c r="CF122">
        <v>128</v>
      </c>
      <c r="CG122">
        <v>130</v>
      </c>
      <c r="CH122">
        <v>130</v>
      </c>
      <c r="CI122">
        <v>130</v>
      </c>
      <c r="CJ122">
        <v>117</v>
      </c>
      <c r="CK122">
        <v>117</v>
      </c>
      <c r="CL122">
        <v>100</v>
      </c>
      <c r="CM122">
        <v>100</v>
      </c>
      <c r="CN122">
        <v>100</v>
      </c>
      <c r="CO122">
        <v>15</v>
      </c>
      <c r="CP122">
        <v>207</v>
      </c>
      <c r="CQ122">
        <v>207</v>
      </c>
      <c r="CR122">
        <v>207</v>
      </c>
      <c r="CS122">
        <v>192</v>
      </c>
      <c r="CT122">
        <v>17</v>
      </c>
      <c r="CU122">
        <v>102</v>
      </c>
      <c r="CV122">
        <v>104</v>
      </c>
      <c r="CW122">
        <v>104</v>
      </c>
      <c r="CX122">
        <v>104</v>
      </c>
      <c r="CY122">
        <v>104</v>
      </c>
      <c r="CZ122">
        <v>104</v>
      </c>
      <c r="DA122">
        <v>87</v>
      </c>
      <c r="DB122">
        <v>87</v>
      </c>
      <c r="DC122">
        <v>87</v>
      </c>
      <c r="DD122">
        <v>2</v>
      </c>
      <c r="DE122">
        <v>19</v>
      </c>
      <c r="DF122">
        <v>19</v>
      </c>
      <c r="DG122">
        <v>19</v>
      </c>
      <c r="DH122">
        <v>17</v>
      </c>
      <c r="DI122">
        <v>17</v>
      </c>
      <c r="DJ122">
        <v>102</v>
      </c>
      <c r="DK122">
        <v>104</v>
      </c>
      <c r="DL122">
        <v>104</v>
      </c>
      <c r="DM122">
        <v>104</v>
      </c>
      <c r="DN122">
        <v>104</v>
      </c>
      <c r="DO122">
        <v>104</v>
      </c>
      <c r="DP122">
        <v>87</v>
      </c>
      <c r="DQ122">
        <v>87</v>
      </c>
      <c r="DR122">
        <v>87</v>
      </c>
      <c r="DS122">
        <v>2</v>
      </c>
      <c r="DT122">
        <v>2</v>
      </c>
      <c r="DU122">
        <v>2</v>
      </c>
      <c r="DV122">
        <v>2</v>
      </c>
    </row>
    <row r="125" spans="6:126" x14ac:dyDescent="0.25">
      <c r="G125">
        <v>12</v>
      </c>
      <c r="H125">
        <v>12</v>
      </c>
      <c r="I125">
        <v>12</v>
      </c>
      <c r="J125">
        <v>12</v>
      </c>
      <c r="K125">
        <v>45</v>
      </c>
      <c r="L125">
        <v>45</v>
      </c>
      <c r="M125">
        <v>45</v>
      </c>
      <c r="N125">
        <v>45</v>
      </c>
      <c r="O125">
        <v>45</v>
      </c>
      <c r="P125">
        <v>45</v>
      </c>
      <c r="Q125">
        <v>45</v>
      </c>
      <c r="R125">
        <v>45</v>
      </c>
      <c r="S125">
        <v>45</v>
      </c>
      <c r="V125">
        <v>12</v>
      </c>
      <c r="W125">
        <v>12</v>
      </c>
      <c r="X125">
        <v>12</v>
      </c>
      <c r="Y125">
        <v>12</v>
      </c>
      <c r="Z125">
        <v>45</v>
      </c>
      <c r="AA125">
        <v>45</v>
      </c>
      <c r="AB125">
        <v>45</v>
      </c>
      <c r="AC125">
        <v>45</v>
      </c>
      <c r="AD125">
        <v>45</v>
      </c>
      <c r="AE125">
        <v>45</v>
      </c>
      <c r="AF125">
        <v>45</v>
      </c>
      <c r="AG125">
        <v>57</v>
      </c>
      <c r="AH125">
        <v>57</v>
      </c>
      <c r="AI125">
        <v>12</v>
      </c>
      <c r="AJ125">
        <v>72</v>
      </c>
      <c r="AK125">
        <v>84</v>
      </c>
      <c r="AL125">
        <v>90</v>
      </c>
      <c r="AM125">
        <v>90</v>
      </c>
      <c r="AN125">
        <v>90</v>
      </c>
      <c r="AO125">
        <v>123</v>
      </c>
      <c r="AP125">
        <v>123</v>
      </c>
      <c r="AQ125">
        <v>123</v>
      </c>
      <c r="AR125">
        <v>123</v>
      </c>
      <c r="AS125">
        <v>123</v>
      </c>
      <c r="AT125">
        <v>63</v>
      </c>
      <c r="AU125">
        <v>45</v>
      </c>
      <c r="AV125">
        <v>57</v>
      </c>
      <c r="AW125">
        <v>57</v>
      </c>
      <c r="AX125">
        <v>12</v>
      </c>
      <c r="AY125">
        <v>72</v>
      </c>
      <c r="AZ125">
        <v>84</v>
      </c>
      <c r="BA125">
        <v>90</v>
      </c>
      <c r="BB125">
        <v>90</v>
      </c>
      <c r="BC125">
        <v>90</v>
      </c>
      <c r="BD125">
        <v>123</v>
      </c>
      <c r="BE125">
        <v>123</v>
      </c>
      <c r="BF125">
        <v>123</v>
      </c>
      <c r="BG125">
        <v>123</v>
      </c>
      <c r="BH125">
        <v>123</v>
      </c>
      <c r="BI125">
        <v>63</v>
      </c>
      <c r="BJ125">
        <v>45</v>
      </c>
      <c r="BK125">
        <v>57</v>
      </c>
      <c r="BL125">
        <v>57</v>
      </c>
      <c r="BM125">
        <v>12</v>
      </c>
      <c r="BN125">
        <v>72</v>
      </c>
      <c r="BO125">
        <v>84</v>
      </c>
      <c r="BP125">
        <v>90</v>
      </c>
      <c r="BQ125">
        <v>90</v>
      </c>
      <c r="BR125">
        <v>90</v>
      </c>
      <c r="BS125">
        <v>123</v>
      </c>
      <c r="BT125">
        <v>123</v>
      </c>
      <c r="BU125">
        <v>123</v>
      </c>
      <c r="BV125">
        <v>123</v>
      </c>
      <c r="BW125">
        <v>123</v>
      </c>
      <c r="BX125">
        <v>63</v>
      </c>
      <c r="BY125">
        <v>45</v>
      </c>
      <c r="BZ125">
        <v>57</v>
      </c>
      <c r="CA125">
        <v>57</v>
      </c>
      <c r="CB125">
        <v>12</v>
      </c>
      <c r="CC125">
        <v>72</v>
      </c>
      <c r="CD125">
        <v>84</v>
      </c>
      <c r="CE125">
        <v>90</v>
      </c>
      <c r="CF125">
        <v>90</v>
      </c>
      <c r="CG125">
        <v>90</v>
      </c>
      <c r="CH125">
        <v>123</v>
      </c>
      <c r="CI125">
        <v>123</v>
      </c>
      <c r="CJ125">
        <v>123</v>
      </c>
      <c r="CK125">
        <v>123</v>
      </c>
      <c r="CL125">
        <v>123</v>
      </c>
      <c r="CM125">
        <v>63</v>
      </c>
      <c r="CN125">
        <v>45</v>
      </c>
      <c r="CO125">
        <v>57</v>
      </c>
      <c r="CP125">
        <v>57</v>
      </c>
      <c r="CQ125">
        <v>12</v>
      </c>
      <c r="CR125">
        <v>72</v>
      </c>
      <c r="CS125">
        <v>72</v>
      </c>
      <c r="CT125">
        <v>78</v>
      </c>
      <c r="CU125">
        <v>78</v>
      </c>
      <c r="CV125">
        <v>78</v>
      </c>
      <c r="CW125">
        <v>78</v>
      </c>
      <c r="CX125">
        <v>78</v>
      </c>
      <c r="CY125">
        <v>78</v>
      </c>
      <c r="CZ125">
        <v>78</v>
      </c>
      <c r="DA125">
        <v>78</v>
      </c>
      <c r="DB125">
        <v>18</v>
      </c>
      <c r="DD125">
        <v>12</v>
      </c>
      <c r="DE125">
        <v>12</v>
      </c>
      <c r="DF125">
        <v>12</v>
      </c>
      <c r="DG125">
        <v>72</v>
      </c>
      <c r="DH125">
        <v>72</v>
      </c>
      <c r="DI125">
        <v>78</v>
      </c>
      <c r="DJ125">
        <v>78</v>
      </c>
      <c r="DK125">
        <v>78</v>
      </c>
      <c r="DL125">
        <v>78</v>
      </c>
      <c r="DM125">
        <v>78</v>
      </c>
      <c r="DN125">
        <v>78</v>
      </c>
      <c r="DO125">
        <v>78</v>
      </c>
      <c r="DP125">
        <v>78</v>
      </c>
      <c r="DQ125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NQL</dc:creator>
  <cp:lastModifiedBy>NQL</cp:lastModifiedBy>
  <dcterms:created xsi:type="dcterms:W3CDTF">2018-09-20T11:56:59Z</dcterms:created>
  <dcterms:modified xsi:type="dcterms:W3CDTF">2018-09-20T13:50:13Z</dcterms:modified>
</cp:coreProperties>
</file>