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5" i="2" l="1"/>
  <c r="A16" i="2" s="1"/>
  <c r="A17" i="2" s="1"/>
  <c r="A12" i="2" l="1"/>
  <c r="A10" i="4" l="1"/>
  <c r="A11" i="4" l="1"/>
  <c r="A12" i="4" s="1"/>
  <c r="A13" i="4" s="1"/>
  <c r="A14" i="4" s="1"/>
  <c r="A15" i="4" s="1"/>
  <c r="A16" i="4" s="1"/>
  <c r="A21" i="4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<sst xmlns="http://schemas.openxmlformats.org/spreadsheetml/2006/main" count="1123" uniqueCount="284">
  <si>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</si>
  <si>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</si>
  <si>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</si>
  <si>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</si>
  <si>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</si>
  <si>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</si>
  <si>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</si>
  <si>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</si>
  <si>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</si>
  <si>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</si>
  <si>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</si>
  <si>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</si>
  <si>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</si>
  <si>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</si>
  <si>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</si>
  <si>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</si>
  <si>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</si>
  <si>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</si>
  <si>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</si>
  <si>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</si>
  <si>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</si>
  <si>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</si>
  <si>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</si>
  <si>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</si>
  <si>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</si>
  <si>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</si>
  <si>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</si>
  <si>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</si>
  <si>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</si>
  <si>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</si>
  <si>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</si>
  <si>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</si>
  <si>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</si>
  <si>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</si>
  <si>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</si>
  <si>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</si>
  <si>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</si>
  <si>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</si>
  <si>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</si>
  <si>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</si>
  <si>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</si>
  <si>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</si>
  <si>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</si>
  <si>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</si>
  <si>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</si>
  <si>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</si>
  <si>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</si>
  <si>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</si>
  <si>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</si>
  <si>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</si>
  <si>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</si>
  <si>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</si>
  <si>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</si>
  <si>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</si>
  <si>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</si>
  <si>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</si>
  <si>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</si>
  <si>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</si>
  <si>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</si>
  <si>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</si>
  <si>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</si>
  <si>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</si>
  <si>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</si>
  <si>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</si>
  <si>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</si>
  <si>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</si>
  <si>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</si>
  <si>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</si>
  <si>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</si>
  <si>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</si>
  <si>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</si>
  <si>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</si>
  <si>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</si>
  <si>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</si>
  <si>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</si>
  <si>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</si>
  <si>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</si>
  <si>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</si>
  <si>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</si>
  <si>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</si>
  <si>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</si>
  <si>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</si>
  <si>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</si>
  <si>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</si>
  <si>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</si>
  <si>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</si>
  <si>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</si>
  <si>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</si>
  <si>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</si>
  <si>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</si>
  <si>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</si>
  <si>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</si>
  <si>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</si>
  <si>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</si>
  <si>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</si>
  <si>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</si>
  <si>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</si>
  <si>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</si>
  <si>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</si>
  <si>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</si>
  <si>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</si>
  <si>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</si>
  <si>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</si>
  <si>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</si>
  <si>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</si>
  <si>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</si>
  <si>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</si>
  <si>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</si>
  <si>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</si>
  <si>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</si>
  <si>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</si>
  <si>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</si>
  <si>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</si>
  <si>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</si>
  <si>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</si>
  <si>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</si>
  <si>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</si>
  <si>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</si>
  <si>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</si>
  <si>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</si>
  <si>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</si>
  <si>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</si>
  <si>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</si>
  <si>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</si>
  <si>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</si>
  <si>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</si>
  <si>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</si>
  <si>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</si>
  <si>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</si>
  <si>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</si>
  <si>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</si>
  <si>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</si>
  <si>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</si>
  <si>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</si>
  <si>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</si>
  <si>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</si>
  <si>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</si>
  <si>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</si>
  <si>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</si>
  <si>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</si>
  <si>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</si>
  <si>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</si>
  <si>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</si>
  <si>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</si>
  <si>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</si>
  <si>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</si>
  <si>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</si>
  <si>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</si>
  <si>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</si>
  <si>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</si>
  <si>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</si>
  <si>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</si>
  <si>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</si>
  <si>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</si>
  <si>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</si>
  <si>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</si>
  <si>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</si>
  <si>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</si>
  <si>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</si>
  <si>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</si>
  <si>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</si>
  <si>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</si>
  <si>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</si>
  <si>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</si>
  <si>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</si>
  <si>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</si>
  <si>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</si>
  <si>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</si>
  <si>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</si>
  <si>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</si>
  <si>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</si>
  <si>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</si>
  <si>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</si>
  <si>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</si>
  <si>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</si>
  <si>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</si>
  <si>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</si>
  <si>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</si>
  <si>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</si>
  <si>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</si>
  <si>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</si>
  <si>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</si>
  <si>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</si>
  <si>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</si>
  <si>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</si>
  <si>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</si>
  <si>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</si>
  <si>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</si>
  <si>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</si>
  <si>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</si>
  <si>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</si>
  <si>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</si>
  <si>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</si>
  <si>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</si>
  <si>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</si>
  <si>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</si>
  <si>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</si>
  <si>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</si>
  <si>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</si>
  <si>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</si>
  <si>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</si>
  <si>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</si>
  <si>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</si>
  <si>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</si>
  <si>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</si>
  <si>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</si>
  <si>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</si>
  <si>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</si>
  <si>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</si>
  <si>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</si>
  <si>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</si>
  <si>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</si>
  <si>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</si>
  <si>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</si>
  <si>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</si>
  <si>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</si>
  <si>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</si>
  <si>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</si>
  <si>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</si>
  <si>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</si>
  <si>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</si>
  <si>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</si>
  <si>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</si>
  <si>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</si>
  <si>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</si>
  <si>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</si>
  <si>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</si>
  <si>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</si>
  <si>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</si>
  <si>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</si>
  <si>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</si>
  <si>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</si>
  <si>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</si>
  <si>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</si>
  <si>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</si>
  <si>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</si>
  <si>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</si>
  <si>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</si>
  <si>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</si>
  <si>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</si>
  <si>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</si>
  <si>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</si>
  <si>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</si>
  <si>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</si>
  <si>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</si>
  <si>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</si>
  <si>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</si>
  <si>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</si>
  <si>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</si>
  <si>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</si>
  <si>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</si>
  <si>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</si>
  <si>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</si>
  <si>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</si>
  <si>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</si>
  <si>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</si>
  <si>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</si>
  <si>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</si>
  <si>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</si>
  <si>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</si>
  <si>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</si>
  <si>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</si>
  <si>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</si>
  <si>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</si>
  <si>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</si>
  <si>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</si>
  <si>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</si>
  <si>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</si>
  <si>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</si>
  <si>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</si>
  <si>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</si>
  <si>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</si>
  <si>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</si>
  <si>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</si>
  <si>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</si>
  <si>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</si>
  <si>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</si>
  <si>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</si>
  <si>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</si>
  <si>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</si>
  <si>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</si>
  <si>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</si>
  <si>
    <t>Trịnh Quốc</t>
  </si>
  <si>
    <t>15/07/1991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</si>
</sst>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59" fillId="0" borderId="13" xfId="102" applyFont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9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pane xSplit="5" ySplit="6" topLeftCell="F43" activePane="bottomRight" state="frozen"/>
      <selection pane="topRight" activeCell="F1" sqref="F1"/>
      <selection pane="bottomLeft" activeCell="A9" sqref="A9"/>
      <selection pane="bottomRight" activeCell="U56" sqref="U56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1" t="s">
        <v>0</v>
      </c>
      <c r="B1" s="181"/>
      <c r="C1" s="181"/>
      <c r="D1" s="181"/>
      <c r="E1" s="1"/>
      <c r="F1" s="182" t="s">
        <v>102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15.75">
      <c r="A2" s="183" t="s">
        <v>1</v>
      </c>
      <c r="B2" s="183"/>
      <c r="C2" s="183"/>
      <c r="D2" s="183"/>
      <c r="E2" s="1"/>
      <c r="F2" s="182" t="s">
        <v>35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4" t="s">
        <v>7</v>
      </c>
      <c r="H4" s="203" t="s">
        <v>8</v>
      </c>
      <c r="I4" s="199" t="s">
        <v>9</v>
      </c>
      <c r="J4" s="207" t="s">
        <v>10</v>
      </c>
      <c r="K4" s="208"/>
      <c r="L4" s="209" t="s">
        <v>11</v>
      </c>
      <c r="M4" s="210"/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201" t="s">
        <v>17</v>
      </c>
      <c r="T4" s="201" t="s">
        <v>18</v>
      </c>
    </row>
    <row r="5" spans="1:20" ht="27.75" customHeight="1">
      <c r="A5" s="185"/>
      <c r="B5" s="188"/>
      <c r="C5" s="192"/>
      <c r="D5" s="193"/>
      <c r="E5" s="197"/>
      <c r="F5" s="197"/>
      <c r="G5" s="185"/>
      <c r="H5" s="204"/>
      <c r="I5" s="206"/>
      <c r="J5" s="199" t="s">
        <v>19</v>
      </c>
      <c r="K5" s="201" t="s">
        <v>20</v>
      </c>
      <c r="L5" s="211"/>
      <c r="M5" s="212"/>
      <c r="N5" s="206"/>
      <c r="O5" s="206"/>
      <c r="P5" s="206"/>
      <c r="Q5" s="206"/>
      <c r="R5" s="206"/>
      <c r="S5" s="215"/>
      <c r="T5" s="215"/>
    </row>
    <row r="6" spans="1:20">
      <c r="A6" s="186"/>
      <c r="B6" s="189"/>
      <c r="C6" s="194"/>
      <c r="D6" s="195"/>
      <c r="E6" s="198"/>
      <c r="F6" s="198"/>
      <c r="G6" s="186"/>
      <c r="H6" s="205"/>
      <c r="I6" s="200"/>
      <c r="J6" s="200"/>
      <c r="K6" s="202"/>
      <c r="L6" s="7" t="s">
        <v>21</v>
      </c>
      <c r="M6" s="8" t="s">
        <v>22</v>
      </c>
      <c r="N6" s="200"/>
      <c r="O6" s="200"/>
      <c r="P6" s="200"/>
      <c r="Q6" s="200"/>
      <c r="R6" s="200"/>
      <c r="S6" s="202"/>
      <c r="T6" s="202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115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/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108</v>
      </c>
      <c r="E10" s="108" t="s">
        <v>67</v>
      </c>
      <c r="F10" s="41" t="s">
        <v>109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245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110</v>
      </c>
      <c r="D12" s="40" t="s">
        <v>81</v>
      </c>
      <c r="E12" s="108" t="s">
        <v>67</v>
      </c>
      <c r="F12" s="41" t="s">
        <v>111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112</v>
      </c>
      <c r="D13" s="40" t="s">
        <v>113</v>
      </c>
      <c r="E13" s="108" t="s">
        <v>67</v>
      </c>
      <c r="F13" s="41" t="s">
        <v>114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139</v>
      </c>
      <c r="D14" s="40" t="s">
        <v>140</v>
      </c>
      <c r="E14" s="108" t="s">
        <v>133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141</v>
      </c>
      <c r="D15" s="40" t="s">
        <v>142</v>
      </c>
      <c r="E15" s="108" t="s">
        <v>133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143</v>
      </c>
      <c r="E16" s="108" t="s">
        <v>133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144</v>
      </c>
      <c r="D17" s="40" t="s">
        <v>145</v>
      </c>
      <c r="E17" s="108" t="s">
        <v>133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146</v>
      </c>
      <c r="D18" s="40" t="s">
        <v>147</v>
      </c>
      <c r="E18" s="108" t="s">
        <v>133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148</v>
      </c>
      <c r="E19" s="108" t="s">
        <v>133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281</v>
      </c>
      <c r="D20" s="40" t="s">
        <v>117</v>
      </c>
      <c r="E20" s="108" t="s">
        <v>133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197</v>
      </c>
      <c r="D21" s="40" t="s">
        <v>183</v>
      </c>
      <c r="E21" s="108" t="s">
        <v>196</v>
      </c>
      <c r="F21" s="41">
        <v>33795</v>
      </c>
      <c r="G21" s="42" t="s">
        <v>39</v>
      </c>
      <c r="H21" s="43" t="s">
        <v>198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159</v>
      </c>
      <c r="E22" s="108" t="s">
        <v>201</v>
      </c>
      <c r="F22" s="41" t="s">
        <v>202</v>
      </c>
      <c r="G22" s="42" t="s">
        <v>135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203</v>
      </c>
      <c r="D23" s="40" t="s">
        <v>204</v>
      </c>
      <c r="E23" s="108" t="s">
        <v>201</v>
      </c>
      <c r="F23" s="41" t="s">
        <v>205</v>
      </c>
      <c r="G23" s="42" t="s">
        <v>206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207</v>
      </c>
      <c r="D24" s="40" t="s">
        <v>81</v>
      </c>
      <c r="E24" s="108" t="s">
        <v>201</v>
      </c>
      <c r="F24" s="41" t="s">
        <v>208</v>
      </c>
      <c r="G24" s="42" t="s">
        <v>209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210</v>
      </c>
      <c r="D25" s="40" t="s">
        <v>181</v>
      </c>
      <c r="E25" s="108" t="s">
        <v>201</v>
      </c>
      <c r="F25" s="41" t="s">
        <v>211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212</v>
      </c>
      <c r="D26" s="40" t="s">
        <v>86</v>
      </c>
      <c r="E26" s="108" t="s">
        <v>201</v>
      </c>
      <c r="F26" s="41" t="s">
        <v>213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217</v>
      </c>
      <c r="D27" s="40" t="s">
        <v>117</v>
      </c>
      <c r="E27" s="108" t="s">
        <v>222</v>
      </c>
      <c r="F27" s="41" t="s">
        <v>218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219</v>
      </c>
      <c r="D28" s="40" t="s">
        <v>220</v>
      </c>
      <c r="E28" s="108" t="s">
        <v>222</v>
      </c>
      <c r="F28" s="41" t="s">
        <v>221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164</v>
      </c>
      <c r="D29" s="40" t="s">
        <v>230</v>
      </c>
      <c r="E29" s="108" t="s">
        <v>228</v>
      </c>
      <c r="F29" s="41" t="s">
        <v>231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116</v>
      </c>
      <c r="D32" s="40" t="s">
        <v>117</v>
      </c>
      <c r="E32" s="108" t="s">
        <v>118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119</v>
      </c>
      <c r="D33" s="40" t="s">
        <v>66</v>
      </c>
      <c r="E33" s="108" t="s">
        <v>118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4</v>
      </c>
      <c r="B34" s="126">
        <v>172217263</v>
      </c>
      <c r="C34" s="127" t="s">
        <v>61</v>
      </c>
      <c r="D34" s="128" t="s">
        <v>120</v>
      </c>
      <c r="E34" s="129" t="s">
        <v>118</v>
      </c>
      <c r="F34" s="130">
        <v>33879</v>
      </c>
      <c r="G34" s="131" t="s">
        <v>87</v>
      </c>
      <c r="H34" s="132" t="s">
        <v>30</v>
      </c>
      <c r="I34" s="133">
        <v>6.37</v>
      </c>
      <c r="J34" s="134">
        <v>7</v>
      </c>
      <c r="K34" s="134">
        <v>6.7</v>
      </c>
      <c r="L34" s="133">
        <v>6.41</v>
      </c>
      <c r="M34" s="133">
        <v>2.5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34</v>
      </c>
      <c r="S34" s="136"/>
      <c r="T34" s="137" t="s">
        <v>32</v>
      </c>
    </row>
    <row r="35" spans="1:20" ht="19.5" customHeight="1">
      <c r="A35" s="166">
        <v>5</v>
      </c>
      <c r="B35" s="167">
        <v>172217317</v>
      </c>
      <c r="C35" s="168" t="s">
        <v>121</v>
      </c>
      <c r="D35" s="169" t="s">
        <v>57</v>
      </c>
      <c r="E35" s="170" t="s">
        <v>118</v>
      </c>
      <c r="F35" s="171">
        <v>34037</v>
      </c>
      <c r="G35" s="172" t="s">
        <v>33</v>
      </c>
      <c r="H35" s="173" t="s">
        <v>30</v>
      </c>
      <c r="I35" s="174">
        <v>7.53</v>
      </c>
      <c r="J35" s="175">
        <v>6.5</v>
      </c>
      <c r="K35" s="175">
        <v>0</v>
      </c>
      <c r="L35" s="174">
        <v>7.18</v>
      </c>
      <c r="M35" s="174">
        <v>3.02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70</v>
      </c>
    </row>
    <row r="36" spans="1:20" ht="19.5" customHeight="1">
      <c r="A36" s="110">
        <v>6</v>
      </c>
      <c r="B36" s="111">
        <v>1821615829</v>
      </c>
      <c r="C36" s="39" t="s">
        <v>131</v>
      </c>
      <c r="D36" s="40" t="s">
        <v>132</v>
      </c>
      <c r="E36" s="108" t="s">
        <v>133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149</v>
      </c>
      <c r="D37" s="40" t="s">
        <v>150</v>
      </c>
      <c r="E37" s="108" t="s">
        <v>193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151</v>
      </c>
      <c r="D38" s="40" t="s">
        <v>152</v>
      </c>
      <c r="E38" s="108" t="s">
        <v>193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153</v>
      </c>
      <c r="D39" s="40" t="s">
        <v>78</v>
      </c>
      <c r="E39" s="108" t="s">
        <v>193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199</v>
      </c>
      <c r="E40" s="108" t="s">
        <v>200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105</v>
      </c>
      <c r="E42" s="108" t="s">
        <v>63</v>
      </c>
      <c r="F42" s="41" t="s">
        <v>106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107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122</v>
      </c>
      <c r="D44" s="40" t="s">
        <v>123</v>
      </c>
      <c r="E44" s="108" t="s">
        <v>118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124</v>
      </c>
      <c r="D45" s="40" t="s">
        <v>125</v>
      </c>
      <c r="E45" s="108" t="s">
        <v>118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126</v>
      </c>
      <c r="D46" s="40" t="s">
        <v>127</v>
      </c>
      <c r="E46" s="108" t="s">
        <v>118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128</v>
      </c>
      <c r="D47" s="40" t="s">
        <v>129</v>
      </c>
      <c r="E47" s="108" t="s">
        <v>118</v>
      </c>
      <c r="F47" s="41">
        <v>33648</v>
      </c>
      <c r="G47" s="42" t="s">
        <v>130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134</v>
      </c>
      <c r="E48" s="108" t="s">
        <v>133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133</v>
      </c>
      <c r="F49" s="41">
        <v>34043</v>
      </c>
      <c r="G49" s="42" t="s">
        <v>135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136</v>
      </c>
      <c r="E50" s="108" t="s">
        <v>133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32</v>
      </c>
    </row>
    <row r="51" spans="1:20" ht="19.5" customHeight="1">
      <c r="A51" s="110">
        <v>10</v>
      </c>
      <c r="B51" s="111">
        <v>1821614732</v>
      </c>
      <c r="C51" s="39" t="s">
        <v>137</v>
      </c>
      <c r="D51" s="40" t="s">
        <v>138</v>
      </c>
      <c r="E51" s="108" t="s">
        <v>133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133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154</v>
      </c>
      <c r="D53" s="40" t="s">
        <v>117</v>
      </c>
      <c r="E53" s="108" t="s">
        <v>193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155</v>
      </c>
      <c r="D54" s="40" t="s">
        <v>117</v>
      </c>
      <c r="E54" s="108" t="s">
        <v>193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156</v>
      </c>
      <c r="D55" s="40" t="s">
        <v>157</v>
      </c>
      <c r="E55" s="108" t="s">
        <v>193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158</v>
      </c>
      <c r="D56" s="40" t="s">
        <v>159</v>
      </c>
      <c r="E56" s="108" t="s">
        <v>193</v>
      </c>
      <c r="F56" s="41">
        <v>34155</v>
      </c>
      <c r="G56" s="42" t="s">
        <v>135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160</v>
      </c>
      <c r="D57" s="40" t="s">
        <v>161</v>
      </c>
      <c r="E57" s="108" t="s">
        <v>193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162</v>
      </c>
      <c r="D58" s="40" t="s">
        <v>163</v>
      </c>
      <c r="E58" s="108" t="s">
        <v>193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164</v>
      </c>
      <c r="D59" s="40" t="s">
        <v>165</v>
      </c>
      <c r="E59" s="108" t="s">
        <v>193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19</v>
      </c>
      <c r="B60" s="111">
        <v>1920715799</v>
      </c>
      <c r="C60" s="39" t="s">
        <v>166</v>
      </c>
      <c r="D60" s="40" t="s">
        <v>86</v>
      </c>
      <c r="E60" s="108" t="s">
        <v>193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167</v>
      </c>
      <c r="D61" s="40" t="s">
        <v>168</v>
      </c>
      <c r="E61" s="108" t="s">
        <v>193</v>
      </c>
      <c r="F61" s="41">
        <v>34658</v>
      </c>
      <c r="G61" s="42" t="s">
        <v>169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25">
        <v>21</v>
      </c>
      <c r="B62" s="126">
        <v>1921619092</v>
      </c>
      <c r="C62" s="127" t="s">
        <v>170</v>
      </c>
      <c r="D62" s="128" t="s">
        <v>142</v>
      </c>
      <c r="E62" s="129" t="s">
        <v>193</v>
      </c>
      <c r="F62" s="130">
        <v>34946</v>
      </c>
      <c r="G62" s="131" t="s">
        <v>91</v>
      </c>
      <c r="H62" s="132" t="s">
        <v>30</v>
      </c>
      <c r="I62" s="133">
        <v>8.17</v>
      </c>
      <c r="J62" s="134">
        <v>7</v>
      </c>
      <c r="K62" s="134">
        <v>7.7</v>
      </c>
      <c r="L62" s="133">
        <v>8.1199999999999992</v>
      </c>
      <c r="M62" s="133">
        <v>3.49</v>
      </c>
      <c r="N62" s="135" t="s">
        <v>31</v>
      </c>
      <c r="O62" s="135" t="s">
        <v>31</v>
      </c>
      <c r="P62" s="135" t="s">
        <v>31</v>
      </c>
      <c r="Q62" s="135" t="s">
        <v>31</v>
      </c>
      <c r="R62" s="135" t="s">
        <v>59</v>
      </c>
      <c r="S62" s="136"/>
      <c r="T62" s="137" t="s">
        <v>32</v>
      </c>
    </row>
    <row r="63" spans="1:20" ht="19.5" customHeight="1">
      <c r="A63" s="166">
        <v>22</v>
      </c>
      <c r="B63" s="167">
        <v>1921613354</v>
      </c>
      <c r="C63" s="168" t="s">
        <v>171</v>
      </c>
      <c r="D63" s="169" t="s">
        <v>172</v>
      </c>
      <c r="E63" s="170" t="s">
        <v>193</v>
      </c>
      <c r="F63" s="171">
        <v>34380</v>
      </c>
      <c r="G63" s="172" t="s">
        <v>38</v>
      </c>
      <c r="H63" s="173" t="s">
        <v>30</v>
      </c>
      <c r="I63" s="174">
        <v>7.58</v>
      </c>
      <c r="J63" s="175">
        <v>0</v>
      </c>
      <c r="K63" s="175">
        <v>0</v>
      </c>
      <c r="L63" s="174">
        <v>7.56</v>
      </c>
      <c r="M63" s="174">
        <v>3.21</v>
      </c>
      <c r="N63" s="176" t="s">
        <v>31</v>
      </c>
      <c r="O63" s="176" t="s">
        <v>31</v>
      </c>
      <c r="P63" s="176">
        <v>0</v>
      </c>
      <c r="Q63" s="176">
        <v>0</v>
      </c>
      <c r="R63" s="176"/>
      <c r="S63" s="177"/>
      <c r="T63" s="178" t="s">
        <v>70</v>
      </c>
    </row>
    <row r="64" spans="1:20" ht="19.5" customHeight="1">
      <c r="A64" s="110">
        <v>23</v>
      </c>
      <c r="B64" s="111">
        <v>1821616000</v>
      </c>
      <c r="C64" s="39" t="s">
        <v>173</v>
      </c>
      <c r="D64" s="40" t="s">
        <v>174</v>
      </c>
      <c r="E64" s="108" t="s">
        <v>193</v>
      </c>
      <c r="F64" s="41">
        <v>34421</v>
      </c>
      <c r="G64" s="42" t="s">
        <v>91</v>
      </c>
      <c r="H64" s="43" t="s">
        <v>30</v>
      </c>
      <c r="I64" s="44">
        <v>7.45</v>
      </c>
      <c r="J64" s="45">
        <v>7.3</v>
      </c>
      <c r="K64" s="45">
        <v>6.8</v>
      </c>
      <c r="L64" s="44">
        <v>7.4</v>
      </c>
      <c r="M64" s="44">
        <v>3.1</v>
      </c>
      <c r="N64" s="46" t="s">
        <v>31</v>
      </c>
      <c r="O64" s="46" t="s">
        <v>31</v>
      </c>
      <c r="P64" s="46" t="s">
        <v>31</v>
      </c>
      <c r="Q64" s="46" t="s">
        <v>31</v>
      </c>
      <c r="R64" s="46" t="s">
        <v>34</v>
      </c>
      <c r="S64" s="47"/>
      <c r="T64" s="48" t="s">
        <v>73</v>
      </c>
    </row>
    <row r="65" spans="1:20" ht="19.5" customHeight="1">
      <c r="A65" s="110">
        <v>24</v>
      </c>
      <c r="B65" s="111">
        <v>1921613427</v>
      </c>
      <c r="C65" s="39" t="s">
        <v>175</v>
      </c>
      <c r="D65" s="40" t="s">
        <v>176</v>
      </c>
      <c r="E65" s="108" t="s">
        <v>193</v>
      </c>
      <c r="F65" s="41">
        <v>34760</v>
      </c>
      <c r="G65" s="42" t="s">
        <v>177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178</v>
      </c>
      <c r="D66" s="40" t="s">
        <v>81</v>
      </c>
      <c r="E66" s="108" t="s">
        <v>193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73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179</v>
      </c>
      <c r="E67" s="108" t="s">
        <v>193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180</v>
      </c>
      <c r="D68" s="40" t="s">
        <v>181</v>
      </c>
      <c r="E68" s="108" t="s">
        <v>193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182</v>
      </c>
      <c r="D69" s="40" t="s">
        <v>183</v>
      </c>
      <c r="E69" s="108" t="s">
        <v>193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184</v>
      </c>
      <c r="E70" s="108" t="s">
        <v>193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185</v>
      </c>
      <c r="D71" s="40" t="s">
        <v>186</v>
      </c>
      <c r="E71" s="108" t="s">
        <v>193</v>
      </c>
      <c r="F71" s="41">
        <v>34992</v>
      </c>
      <c r="G71" s="42" t="s">
        <v>130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187</v>
      </c>
      <c r="D72" s="40" t="s">
        <v>188</v>
      </c>
      <c r="E72" s="108" t="s">
        <v>193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189</v>
      </c>
      <c r="D73" s="40" t="s">
        <v>190</v>
      </c>
      <c r="E73" s="108" t="s">
        <v>193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191</v>
      </c>
      <c r="E74" s="108" t="s">
        <v>193</v>
      </c>
      <c r="F74" s="41">
        <v>34794</v>
      </c>
      <c r="G74" s="42" t="s">
        <v>135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192</v>
      </c>
      <c r="E75" s="108" t="s">
        <v>193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 t="s">
        <v>31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194</v>
      </c>
      <c r="D76" s="40" t="s">
        <v>195</v>
      </c>
      <c r="E76" s="108" t="s">
        <v>196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214</v>
      </c>
      <c r="D77" s="40" t="s">
        <v>215</v>
      </c>
      <c r="E77" s="108" t="s">
        <v>216</v>
      </c>
      <c r="F77" s="41">
        <v>33458</v>
      </c>
      <c r="G77" s="42" t="s">
        <v>177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223</v>
      </c>
      <c r="D78" s="40" t="s">
        <v>224</v>
      </c>
      <c r="E78" s="108" t="s">
        <v>225</v>
      </c>
      <c r="F78" s="41">
        <v>29587</v>
      </c>
      <c r="G78" s="42" t="s">
        <v>226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227</v>
      </c>
      <c r="D79" s="128" t="s">
        <v>80</v>
      </c>
      <c r="E79" s="129" t="s">
        <v>228</v>
      </c>
      <c r="F79" s="130" t="s">
        <v>229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213" t="s">
        <v>279</v>
      </c>
      <c r="Q80" s="213"/>
      <c r="R80" s="213"/>
      <c r="S80" s="213"/>
      <c r="T80" s="213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214" t="s">
        <v>26</v>
      </c>
      <c r="Q81" s="214"/>
      <c r="R81" s="214"/>
      <c r="S81" s="214"/>
      <c r="T81" s="214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214" t="s">
        <v>29</v>
      </c>
      <c r="Q86" s="214"/>
      <c r="R86" s="214"/>
      <c r="S86" s="214"/>
      <c r="T86" s="214"/>
    </row>
  </sheetData>
  <mergeCells count="26"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37:T38 T66:T79 T42:T62">
    <cfRule type="cellIs" dxfId="98" priority="136" operator="notEqual">
      <formula>"CNTN"</formula>
    </cfRule>
  </conditionalFormatting>
  <conditionalFormatting sqref="J37:K38 J42:K62 J66:K79">
    <cfRule type="cellIs" dxfId="97" priority="135" operator="lessThan">
      <formula>5.5</formula>
    </cfRule>
  </conditionalFormatting>
  <conditionalFormatting sqref="J37:K38 J42:K62 J66:K79">
    <cfRule type="cellIs" dxfId="96" priority="134" operator="lessThan">
      <formula>5.5</formula>
    </cfRule>
  </conditionalFormatting>
  <conditionalFormatting sqref="N37:Q38 N42:R62 N66:R79">
    <cfRule type="cellIs" dxfId="95" priority="133" operator="equal">
      <formula>0</formula>
    </cfRule>
  </conditionalFormatting>
  <conditionalFormatting sqref="N37:Q38 N42:R62 N66:R79">
    <cfRule type="cellIs" dxfId="94" priority="132" operator="equal">
      <formula>"Ko Đạt"</formula>
    </cfRule>
  </conditionalFormatting>
  <conditionalFormatting sqref="T9">
    <cfRule type="cellIs" dxfId="93" priority="71" operator="notEqual">
      <formula>"CNTN"</formula>
    </cfRule>
  </conditionalFormatting>
  <conditionalFormatting sqref="J9:K9">
    <cfRule type="cellIs" dxfId="92" priority="70" operator="lessThan">
      <formula>5.5</formula>
    </cfRule>
  </conditionalFormatting>
  <conditionalFormatting sqref="J9:K9">
    <cfRule type="cellIs" dxfId="91" priority="69" operator="lessThan">
      <formula>5.5</formula>
    </cfRule>
  </conditionalFormatting>
  <conditionalFormatting sqref="R9">
    <cfRule type="cellIs" dxfId="90" priority="68" operator="equal">
      <formula>0</formula>
    </cfRule>
  </conditionalFormatting>
  <conditionalFormatting sqref="R9">
    <cfRule type="cellIs" dxfId="89" priority="67" operator="equal">
      <formula>"Ko Đạt"</formula>
    </cfRule>
  </conditionalFormatting>
  <conditionalFormatting sqref="T10:T18 T22:T29">
    <cfRule type="cellIs" dxfId="88" priority="66" operator="notEqual">
      <formula>"CNTN"</formula>
    </cfRule>
  </conditionalFormatting>
  <conditionalFormatting sqref="J10:K18 J22:K29">
    <cfRule type="cellIs" dxfId="87" priority="65" operator="lessThan">
      <formula>5.5</formula>
    </cfRule>
  </conditionalFormatting>
  <conditionalFormatting sqref="J10:K18 J22:K29">
    <cfRule type="cellIs" dxfId="86" priority="64" operator="lessThan">
      <formula>5.5</formula>
    </cfRule>
  </conditionalFormatting>
  <conditionalFormatting sqref="N10:R18 N22:R29">
    <cfRule type="cellIs" dxfId="85" priority="63" operator="equal">
      <formula>0</formula>
    </cfRule>
  </conditionalFormatting>
  <conditionalFormatting sqref="N10:R18 N22:R29">
    <cfRule type="cellIs" dxfId="84" priority="62" operator="equal">
      <formula>"Ko Đạt"</formula>
    </cfRule>
  </conditionalFormatting>
  <conditionalFormatting sqref="R38">
    <cfRule type="cellIs" dxfId="83" priority="31" operator="equal">
      <formula>0</formula>
    </cfRule>
  </conditionalFormatting>
  <conditionalFormatting sqref="R38">
    <cfRule type="cellIs" dxfId="82" priority="30" operator="equal">
      <formula>"Ko Đạt"</formula>
    </cfRule>
  </conditionalFormatting>
  <conditionalFormatting sqref="N9:Q9">
    <cfRule type="cellIs" dxfId="81" priority="56" operator="equal">
      <formula>0</formula>
    </cfRule>
  </conditionalFormatting>
  <conditionalFormatting sqref="N9:Q9">
    <cfRule type="cellIs" dxfId="80" priority="55" operator="equal">
      <formula>"Ko Đạt"</formula>
    </cfRule>
  </conditionalFormatting>
  <conditionalFormatting sqref="T31:T34">
    <cfRule type="cellIs" dxfId="79" priority="54" operator="notEqual">
      <formula>"CNTN"</formula>
    </cfRule>
  </conditionalFormatting>
  <conditionalFormatting sqref="J31:K34">
    <cfRule type="cellIs" dxfId="78" priority="53" operator="lessThan">
      <formula>5.5</formula>
    </cfRule>
  </conditionalFormatting>
  <conditionalFormatting sqref="J31:K34">
    <cfRule type="cellIs" dxfId="77" priority="52" operator="lessThan">
      <formula>5.5</formula>
    </cfRule>
  </conditionalFormatting>
  <conditionalFormatting sqref="N31:R34">
    <cfRule type="cellIs" dxfId="76" priority="51" operator="equal">
      <formula>0</formula>
    </cfRule>
  </conditionalFormatting>
  <conditionalFormatting sqref="N31:R34">
    <cfRule type="cellIs" dxfId="75" priority="50" operator="equal">
      <formula>"Ko Đạt"</formula>
    </cfRule>
  </conditionalFormatting>
  <conditionalFormatting sqref="T39:T40">
    <cfRule type="cellIs" dxfId="74" priority="44" operator="notEqual">
      <formula>"CNTN"</formula>
    </cfRule>
  </conditionalFormatting>
  <conditionalFormatting sqref="J39:K40">
    <cfRule type="cellIs" dxfId="73" priority="43" operator="lessThan">
      <formula>5.5</formula>
    </cfRule>
  </conditionalFormatting>
  <conditionalFormatting sqref="J39:K40">
    <cfRule type="cellIs" dxfId="72" priority="42" operator="lessThan">
      <formula>5.5</formula>
    </cfRule>
  </conditionalFormatting>
  <conditionalFormatting sqref="N40:R40 N39:Q39">
    <cfRule type="cellIs" dxfId="71" priority="41" operator="equal">
      <formula>0</formula>
    </cfRule>
  </conditionalFormatting>
  <conditionalFormatting sqref="N40:R40 N39:Q39">
    <cfRule type="cellIs" dxfId="70" priority="40" operator="equal">
      <formula>"Ko Đạt"</formula>
    </cfRule>
  </conditionalFormatting>
  <conditionalFormatting sqref="R37">
    <cfRule type="cellIs" dxfId="69" priority="33" operator="equal">
      <formula>0</formula>
    </cfRule>
  </conditionalFormatting>
  <conditionalFormatting sqref="R37">
    <cfRule type="cellIs" dxfId="68" priority="32" operator="equal">
      <formula>"Ko Đạt"</formula>
    </cfRule>
  </conditionalFormatting>
  <conditionalFormatting sqref="R39">
    <cfRule type="cellIs" dxfId="67" priority="29" operator="equal">
      <formula>0</formula>
    </cfRule>
  </conditionalFormatting>
  <conditionalFormatting sqref="R39">
    <cfRule type="cellIs" dxfId="66" priority="28" operator="equal">
      <formula>"Ko Đạt"</formula>
    </cfRule>
  </conditionalFormatting>
  <conditionalFormatting sqref="T19:T21">
    <cfRule type="cellIs" dxfId="65" priority="22" operator="notEqual">
      <formula>"CNTN"</formula>
    </cfRule>
  </conditionalFormatting>
  <conditionalFormatting sqref="J19:K21">
    <cfRule type="cellIs" dxfId="64" priority="21" operator="lessThan">
      <formula>5.5</formula>
    </cfRule>
  </conditionalFormatting>
  <conditionalFormatting sqref="J19:K21">
    <cfRule type="cellIs" dxfId="63" priority="20" operator="lessThan">
      <formula>5.5</formula>
    </cfRule>
  </conditionalFormatting>
  <conditionalFormatting sqref="N19:R21">
    <cfRule type="cellIs" dxfId="62" priority="19" operator="equal">
      <formula>0</formula>
    </cfRule>
  </conditionalFormatting>
  <conditionalFormatting sqref="N19:R21">
    <cfRule type="cellIs" dxfId="61" priority="18" operator="equal">
      <formula>"Ko Đạt"</formula>
    </cfRule>
  </conditionalFormatting>
  <conditionalFormatting sqref="T35:T36">
    <cfRule type="cellIs" dxfId="60" priority="17" operator="notEqual">
      <formula>"CNTN"</formula>
    </cfRule>
  </conditionalFormatting>
  <conditionalFormatting sqref="J35:K36">
    <cfRule type="cellIs" dxfId="59" priority="16" operator="lessThan">
      <formula>5.5</formula>
    </cfRule>
  </conditionalFormatting>
  <conditionalFormatting sqref="J35:K36">
    <cfRule type="cellIs" dxfId="58" priority="15" operator="lessThan">
      <formula>5.5</formula>
    </cfRule>
  </conditionalFormatting>
  <conditionalFormatting sqref="N35:R36">
    <cfRule type="cellIs" dxfId="57" priority="14" operator="equal">
      <formula>0</formula>
    </cfRule>
  </conditionalFormatting>
  <conditionalFormatting sqref="N35:R36">
    <cfRule type="cellIs" dxfId="56" priority="13" operator="equal">
      <formula>"Ko Đạt"</formula>
    </cfRule>
  </conditionalFormatting>
  <conditionalFormatting sqref="T63:T64">
    <cfRule type="cellIs" dxfId="55" priority="12" operator="notEqual">
      <formula>"CNTN"</formula>
    </cfRule>
  </conditionalFormatting>
  <conditionalFormatting sqref="J63:K64">
    <cfRule type="cellIs" dxfId="54" priority="11" operator="lessThan">
      <formula>5.5</formula>
    </cfRule>
  </conditionalFormatting>
  <conditionalFormatting sqref="J63:K64">
    <cfRule type="cellIs" dxfId="53" priority="10" operator="lessThan">
      <formula>5.5</formula>
    </cfRule>
  </conditionalFormatting>
  <conditionalFormatting sqref="N63:R64">
    <cfRule type="cellIs" dxfId="52" priority="9" operator="equal">
      <formula>0</formula>
    </cfRule>
  </conditionalFormatting>
  <conditionalFormatting sqref="N63:R64">
    <cfRule type="cellIs" dxfId="51" priority="8" operator="equal">
      <formula>"Ko Đạt"</formula>
    </cfRule>
  </conditionalFormatting>
  <conditionalFormatting sqref="T65">
    <cfRule type="cellIs" dxfId="50" priority="7" operator="notEqual">
      <formula>"CNTN"</formula>
    </cfRule>
  </conditionalFormatting>
  <conditionalFormatting sqref="J65:K65">
    <cfRule type="cellIs" dxfId="49" priority="6" operator="lessThan">
      <formula>5.5</formula>
    </cfRule>
  </conditionalFormatting>
  <conditionalFormatting sqref="J65:K65">
    <cfRule type="cellIs" dxfId="48" priority="5" operator="lessThan">
      <formula>5.5</formula>
    </cfRule>
  </conditionalFormatting>
  <conditionalFormatting sqref="N65:O65 Q65:R65">
    <cfRule type="cellIs" dxfId="47" priority="4" operator="equal">
      <formula>0</formula>
    </cfRule>
  </conditionalFormatting>
  <conditionalFormatting sqref="N65:O65 Q65:R65">
    <cfRule type="cellIs" dxfId="46" priority="3" operator="equal">
      <formula>"Ko Đạt"</formula>
    </cfRule>
  </conditionalFormatting>
  <conditionalFormatting sqref="P65">
    <cfRule type="cellIs" dxfId="45" priority="2" operator="equal">
      <formula>0</formula>
    </cfRule>
  </conditionalFormatting>
  <conditionalFormatting sqref="P65">
    <cfRule type="cellIs" dxfId="4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1" t="s">
        <v>0</v>
      </c>
      <c r="B1" s="181"/>
      <c r="C1" s="181"/>
      <c r="D1" s="181"/>
      <c r="E1" s="107"/>
      <c r="F1" s="182" t="s">
        <v>102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15.75">
      <c r="A2" s="183" t="s">
        <v>1</v>
      </c>
      <c r="B2" s="183"/>
      <c r="C2" s="183"/>
      <c r="D2" s="183"/>
      <c r="E2" s="107"/>
      <c r="F2" s="182" t="s">
        <v>88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4" t="s">
        <v>7</v>
      </c>
      <c r="H4" s="203" t="s">
        <v>8</v>
      </c>
      <c r="I4" s="199" t="s">
        <v>9</v>
      </c>
      <c r="J4" s="207" t="s">
        <v>10</v>
      </c>
      <c r="K4" s="208"/>
      <c r="L4" s="209" t="s">
        <v>11</v>
      </c>
      <c r="M4" s="210"/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201" t="s">
        <v>17</v>
      </c>
      <c r="T4" s="201" t="s">
        <v>18</v>
      </c>
    </row>
    <row r="5" spans="1:20" ht="27.75" customHeight="1">
      <c r="A5" s="185"/>
      <c r="B5" s="188"/>
      <c r="C5" s="192"/>
      <c r="D5" s="193"/>
      <c r="E5" s="197"/>
      <c r="F5" s="197"/>
      <c r="G5" s="185"/>
      <c r="H5" s="204"/>
      <c r="I5" s="206"/>
      <c r="J5" s="199" t="s">
        <v>19</v>
      </c>
      <c r="K5" s="201" t="s">
        <v>20</v>
      </c>
      <c r="L5" s="211"/>
      <c r="M5" s="212"/>
      <c r="N5" s="206"/>
      <c r="O5" s="206"/>
      <c r="P5" s="206"/>
      <c r="Q5" s="206"/>
      <c r="R5" s="206"/>
      <c r="S5" s="215"/>
      <c r="T5" s="215"/>
    </row>
    <row r="6" spans="1:20">
      <c r="A6" s="186"/>
      <c r="B6" s="189"/>
      <c r="C6" s="194"/>
      <c r="D6" s="195"/>
      <c r="E6" s="198"/>
      <c r="F6" s="198"/>
      <c r="G6" s="186"/>
      <c r="H6" s="205"/>
      <c r="I6" s="200"/>
      <c r="J6" s="200"/>
      <c r="K6" s="202"/>
      <c r="L6" s="7" t="s">
        <v>21</v>
      </c>
      <c r="M6" s="8" t="s">
        <v>22</v>
      </c>
      <c r="N6" s="200"/>
      <c r="O6" s="200"/>
      <c r="P6" s="200"/>
      <c r="Q6" s="200"/>
      <c r="R6" s="200"/>
      <c r="S6" s="202"/>
      <c r="T6" s="202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237</v>
      </c>
      <c r="D9" s="40" t="s">
        <v>71</v>
      </c>
      <c r="E9" s="108" t="s">
        <v>235</v>
      </c>
      <c r="F9" s="41" t="s">
        <v>238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262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250</v>
      </c>
      <c r="D13" s="40" t="s">
        <v>152</v>
      </c>
      <c r="E13" s="108" t="s">
        <v>252</v>
      </c>
      <c r="F13" s="41" t="s">
        <v>251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253</v>
      </c>
      <c r="D14" s="40" t="s">
        <v>254</v>
      </c>
      <c r="E14" s="108" t="s">
        <v>255</v>
      </c>
      <c r="F14" s="41" t="s">
        <v>256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259</v>
      </c>
      <c r="F15" s="41" t="s">
        <v>257</v>
      </c>
      <c r="G15" s="42" t="s">
        <v>258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276</v>
      </c>
      <c r="D16" s="40" t="s">
        <v>277</v>
      </c>
      <c r="E16" s="179" t="s">
        <v>259</v>
      </c>
      <c r="F16" s="41" t="s">
        <v>278</v>
      </c>
      <c r="G16" s="42" t="s">
        <v>226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241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232</v>
      </c>
      <c r="D20" s="40" t="s">
        <v>78</v>
      </c>
      <c r="E20" s="108" t="s">
        <v>233</v>
      </c>
      <c r="F20" s="41" t="s">
        <v>234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139</v>
      </c>
      <c r="D21" s="40" t="s">
        <v>192</v>
      </c>
      <c r="E21" s="108" t="s">
        <v>235</v>
      </c>
      <c r="F21" s="41" t="s">
        <v>236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239</v>
      </c>
      <c r="D22" s="40" t="s">
        <v>240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242</v>
      </c>
      <c r="D23" s="40" t="s">
        <v>129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243</v>
      </c>
      <c r="D24" s="40" t="s">
        <v>117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122</v>
      </c>
      <c r="D25" s="40" t="s">
        <v>244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246</v>
      </c>
      <c r="D26" s="128" t="s">
        <v>247</v>
      </c>
      <c r="E26" s="129" t="s">
        <v>248</v>
      </c>
      <c r="F26" s="130">
        <v>34900</v>
      </c>
      <c r="G26" s="131" t="s">
        <v>249</v>
      </c>
      <c r="H26" s="132" t="s">
        <v>198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135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213" t="s">
        <v>279</v>
      </c>
      <c r="Q27" s="213"/>
      <c r="R27" s="213"/>
      <c r="S27" s="213"/>
      <c r="T27" s="213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214" t="s">
        <v>26</v>
      </c>
      <c r="Q28" s="214"/>
      <c r="R28" s="214"/>
      <c r="S28" s="214"/>
      <c r="T28" s="214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214" t="s">
        <v>29</v>
      </c>
      <c r="Q33" s="214"/>
      <c r="R33" s="214"/>
      <c r="S33" s="214"/>
      <c r="T33" s="214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</mergeCells>
  <conditionalFormatting sqref="T9:T14">
    <cfRule type="cellIs" dxfId="43" priority="25" operator="notEqual">
      <formula>"CNTN"</formula>
    </cfRule>
  </conditionalFormatting>
  <conditionalFormatting sqref="J9:K14">
    <cfRule type="cellIs" dxfId="42" priority="24" operator="lessThan">
      <formula>5.5</formula>
    </cfRule>
  </conditionalFormatting>
  <conditionalFormatting sqref="J9:K14">
    <cfRule type="cellIs" dxfId="41" priority="23" operator="lessThan">
      <formula>5.5</formula>
    </cfRule>
  </conditionalFormatting>
  <conditionalFormatting sqref="N9:R14">
    <cfRule type="cellIs" dxfId="40" priority="22" operator="equal">
      <formula>0</formula>
    </cfRule>
  </conditionalFormatting>
  <conditionalFormatting sqref="N9:R14">
    <cfRule type="cellIs" dxfId="39" priority="21" operator="equal">
      <formula>"Ko Đạt"</formula>
    </cfRule>
  </conditionalFormatting>
  <conditionalFormatting sqref="T18">
    <cfRule type="cellIs" dxfId="38" priority="20" operator="notEqual">
      <formula>"CNTN"</formula>
    </cfRule>
  </conditionalFormatting>
  <conditionalFormatting sqref="J18:K18">
    <cfRule type="cellIs" dxfId="37" priority="19" operator="lessThan">
      <formula>5.5</formula>
    </cfRule>
  </conditionalFormatting>
  <conditionalFormatting sqref="J18:K18">
    <cfRule type="cellIs" dxfId="36" priority="18" operator="lessThan">
      <formula>5.5</formula>
    </cfRule>
  </conditionalFormatting>
  <conditionalFormatting sqref="N18:R18">
    <cfRule type="cellIs" dxfId="35" priority="17" operator="equal">
      <formula>0</formula>
    </cfRule>
  </conditionalFormatting>
  <conditionalFormatting sqref="N18:R18">
    <cfRule type="cellIs" dxfId="34" priority="16" operator="equal">
      <formula>"Ko Đạt"</formula>
    </cfRule>
  </conditionalFormatting>
  <conditionalFormatting sqref="T20:T26">
    <cfRule type="cellIs" dxfId="33" priority="10" operator="notEqual">
      <formula>"CNTN"</formula>
    </cfRule>
  </conditionalFormatting>
  <conditionalFormatting sqref="J20:K26">
    <cfRule type="cellIs" dxfId="32" priority="9" operator="lessThan">
      <formula>5.5</formula>
    </cfRule>
  </conditionalFormatting>
  <conditionalFormatting sqref="J20:K26">
    <cfRule type="cellIs" dxfId="31" priority="8" operator="lessThan">
      <formula>5.5</formula>
    </cfRule>
  </conditionalFormatting>
  <conditionalFormatting sqref="N20:R26">
    <cfRule type="cellIs" dxfId="30" priority="7" operator="equal">
      <formula>0</formula>
    </cfRule>
  </conditionalFormatting>
  <conditionalFormatting sqref="N20:R26">
    <cfRule type="cellIs" dxfId="29" priority="6" operator="equal">
      <formula>"Ko Đạt"</formula>
    </cfRule>
  </conditionalFormatting>
  <conditionalFormatting sqref="T15:T16">
    <cfRule type="cellIs" dxfId="28" priority="5" operator="notEqual">
      <formula>"CNTN"</formula>
    </cfRule>
  </conditionalFormatting>
  <conditionalFormatting sqref="J15:K16">
    <cfRule type="cellIs" dxfId="27" priority="4" operator="lessThan">
      <formula>5.5</formula>
    </cfRule>
  </conditionalFormatting>
  <conditionalFormatting sqref="J15:K16">
    <cfRule type="cellIs" dxfId="26" priority="3" operator="lessThan">
      <formula>5.5</formula>
    </cfRule>
  </conditionalFormatting>
  <conditionalFormatting sqref="N15:R16">
    <cfRule type="cellIs" dxfId="25" priority="2" operator="equal">
      <formula>0</formula>
    </cfRule>
  </conditionalFormatting>
  <conditionalFormatting sqref="N15:R16">
    <cfRule type="cellIs" dxfId="2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B16" sqref="B16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6" t="s">
        <v>0</v>
      </c>
      <c r="B1" s="236"/>
      <c r="C1" s="236"/>
      <c r="D1" s="236"/>
      <c r="E1" s="49"/>
      <c r="F1" s="237" t="s">
        <v>102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.75" customHeight="1">
      <c r="A2" s="238" t="s">
        <v>41</v>
      </c>
      <c r="B2" s="238"/>
      <c r="C2" s="238"/>
      <c r="D2" s="238"/>
      <c r="E2" s="49"/>
      <c r="F2" s="237" t="s">
        <v>42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9" t="s">
        <v>2</v>
      </c>
      <c r="B4" s="217" t="s">
        <v>3</v>
      </c>
      <c r="C4" s="241" t="s">
        <v>4</v>
      </c>
      <c r="D4" s="242"/>
      <c r="E4" s="247" t="s">
        <v>5</v>
      </c>
      <c r="F4" s="247" t="s">
        <v>6</v>
      </c>
      <c r="G4" s="217" t="s">
        <v>7</v>
      </c>
      <c r="H4" s="217" t="s">
        <v>43</v>
      </c>
      <c r="I4" s="227" t="s">
        <v>44</v>
      </c>
      <c r="J4" s="230" t="s">
        <v>45</v>
      </c>
      <c r="K4" s="232" t="s">
        <v>10</v>
      </c>
      <c r="L4" s="233"/>
      <c r="M4" s="233"/>
      <c r="N4" s="233"/>
      <c r="O4" s="234"/>
      <c r="P4" s="235" t="s">
        <v>46</v>
      </c>
      <c r="Q4" s="235"/>
      <c r="R4" s="217" t="s">
        <v>12</v>
      </c>
      <c r="S4" s="217" t="s">
        <v>13</v>
      </c>
      <c r="T4" s="220" t="s">
        <v>16</v>
      </c>
      <c r="U4" s="217" t="s">
        <v>47</v>
      </c>
      <c r="V4" s="217" t="s">
        <v>48</v>
      </c>
    </row>
    <row r="5" spans="1:22" ht="42">
      <c r="A5" s="240"/>
      <c r="B5" s="218"/>
      <c r="C5" s="243"/>
      <c r="D5" s="244"/>
      <c r="E5" s="248"/>
      <c r="F5" s="248"/>
      <c r="G5" s="218"/>
      <c r="H5" s="218"/>
      <c r="I5" s="228"/>
      <c r="J5" s="231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18"/>
      <c r="S5" s="218"/>
      <c r="T5" s="221"/>
      <c r="U5" s="218"/>
      <c r="V5" s="218"/>
    </row>
    <row r="6" spans="1:22" ht="22.5" customHeight="1">
      <c r="A6" s="226"/>
      <c r="B6" s="219"/>
      <c r="C6" s="245"/>
      <c r="D6" s="246"/>
      <c r="E6" s="249"/>
      <c r="F6" s="249"/>
      <c r="G6" s="226"/>
      <c r="H6" s="226"/>
      <c r="I6" s="229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3">
        <v>101</v>
      </c>
      <c r="Q6" s="224"/>
      <c r="R6" s="219"/>
      <c r="S6" s="219"/>
      <c r="T6" s="222"/>
      <c r="U6" s="219"/>
      <c r="V6" s="219"/>
    </row>
    <row r="7" spans="1:22" s="67" customFormat="1" ht="19.5" hidden="1" customHeight="1">
      <c r="A7" s="60" t="s">
        <v>260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70" customFormat="1" ht="19.5" customHeight="1">
      <c r="A8" s="9" t="s">
        <v>85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s="67" customFormat="1" ht="20.100000000000001" customHeight="1">
      <c r="A9" s="152">
        <v>1</v>
      </c>
      <c r="B9" s="94">
        <v>161215097</v>
      </c>
      <c r="C9" s="95" t="s">
        <v>282</v>
      </c>
      <c r="D9" s="96" t="s">
        <v>31</v>
      </c>
      <c r="E9" s="97" t="s">
        <v>263</v>
      </c>
      <c r="F9" s="98" t="s">
        <v>283</v>
      </c>
      <c r="G9" s="99" t="s">
        <v>38</v>
      </c>
      <c r="H9" s="99" t="s">
        <v>30</v>
      </c>
      <c r="I9" s="100">
        <v>5.59</v>
      </c>
      <c r="J9" s="101">
        <v>5.59</v>
      </c>
      <c r="K9" s="102">
        <v>6.9</v>
      </c>
      <c r="L9" s="102">
        <v>6.7</v>
      </c>
      <c r="M9" s="102">
        <v>5.6</v>
      </c>
      <c r="N9" s="102">
        <v>5.5</v>
      </c>
      <c r="O9" s="103">
        <v>6.34</v>
      </c>
      <c r="P9" s="101">
        <v>5.63</v>
      </c>
      <c r="Q9" s="101">
        <v>2.0099999999999998</v>
      </c>
      <c r="R9" s="104" t="s">
        <v>62</v>
      </c>
      <c r="S9" s="104" t="s">
        <v>62</v>
      </c>
      <c r="T9" s="104" t="s">
        <v>36</v>
      </c>
      <c r="U9" s="100"/>
      <c r="V9" s="105" t="s">
        <v>32</v>
      </c>
    </row>
    <row r="10" spans="1:22" s="67" customFormat="1" ht="20.100000000000001" customHeight="1">
      <c r="A10" s="68" t="s">
        <v>74</v>
      </c>
      <c r="B10" s="69"/>
      <c r="C10" s="62"/>
      <c r="D10" s="63"/>
      <c r="E10" s="63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s="67" customFormat="1" ht="20.100000000000001" customHeight="1">
      <c r="A11" s="152">
        <v>1</v>
      </c>
      <c r="B11" s="94">
        <v>161217626</v>
      </c>
      <c r="C11" s="95" t="s">
        <v>261</v>
      </c>
      <c r="D11" s="96" t="s">
        <v>262</v>
      </c>
      <c r="E11" s="97" t="s">
        <v>263</v>
      </c>
      <c r="F11" s="98" t="s">
        <v>264</v>
      </c>
      <c r="G11" s="99" t="s">
        <v>33</v>
      </c>
      <c r="H11" s="99" t="s">
        <v>30</v>
      </c>
      <c r="I11" s="100">
        <v>6.29</v>
      </c>
      <c r="J11" s="101">
        <v>6.29</v>
      </c>
      <c r="K11" s="102">
        <v>7.7</v>
      </c>
      <c r="L11" s="102">
        <v>7.3</v>
      </c>
      <c r="M11" s="102">
        <v>7.3</v>
      </c>
      <c r="N11" s="102">
        <v>8</v>
      </c>
      <c r="O11" s="103">
        <v>7.46</v>
      </c>
      <c r="P11" s="101">
        <v>6.35</v>
      </c>
      <c r="Q11" s="101">
        <v>2.44</v>
      </c>
      <c r="R11" s="104" t="s">
        <v>62</v>
      </c>
      <c r="S11" s="104" t="s">
        <v>62</v>
      </c>
      <c r="T11" s="104" t="s">
        <v>34</v>
      </c>
      <c r="U11" s="100"/>
      <c r="V11" s="105" t="s">
        <v>32</v>
      </c>
    </row>
    <row r="12" spans="1:22" s="67" customFormat="1" ht="20.100000000000001" customHeight="1">
      <c r="A12" s="93">
        <f>A11+1</f>
        <v>2</v>
      </c>
      <c r="B12" s="94">
        <v>1811615913</v>
      </c>
      <c r="C12" s="95" t="s">
        <v>265</v>
      </c>
      <c r="D12" s="96" t="s">
        <v>98</v>
      </c>
      <c r="E12" s="97" t="s">
        <v>100</v>
      </c>
      <c r="F12" s="98" t="s">
        <v>266</v>
      </c>
      <c r="G12" s="99" t="s">
        <v>38</v>
      </c>
      <c r="H12" s="99" t="s">
        <v>30</v>
      </c>
      <c r="I12" s="100"/>
      <c r="J12" s="101">
        <v>5.75</v>
      </c>
      <c r="K12" s="102">
        <v>7.5</v>
      </c>
      <c r="L12" s="102">
        <v>7.5</v>
      </c>
      <c r="M12" s="102">
        <v>7.5</v>
      </c>
      <c r="N12" s="102">
        <v>8.5</v>
      </c>
      <c r="O12" s="103">
        <v>7.5</v>
      </c>
      <c r="P12" s="101">
        <v>5.85</v>
      </c>
      <c r="Q12" s="101">
        <v>2.14</v>
      </c>
      <c r="R12" s="104" t="s">
        <v>31</v>
      </c>
      <c r="S12" s="104" t="s">
        <v>69</v>
      </c>
      <c r="T12" s="104" t="s">
        <v>34</v>
      </c>
      <c r="U12" s="100"/>
      <c r="V12" s="105" t="s">
        <v>73</v>
      </c>
    </row>
    <row r="13" spans="1:22" s="67" customFormat="1" ht="20.100000000000001" customHeight="1">
      <c r="A13" s="68" t="s">
        <v>267</v>
      </c>
      <c r="B13" s="69"/>
      <c r="C13" s="62"/>
      <c r="D13" s="63"/>
      <c r="E13" s="63"/>
      <c r="F13" s="64"/>
      <c r="G13" s="65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20.100000000000001" customHeight="1">
      <c r="A14" s="152">
        <v>1</v>
      </c>
      <c r="B14" s="94">
        <v>1911616911</v>
      </c>
      <c r="C14" s="95" t="s">
        <v>268</v>
      </c>
      <c r="D14" s="96" t="s">
        <v>269</v>
      </c>
      <c r="E14" s="97" t="s">
        <v>270</v>
      </c>
      <c r="F14" s="98">
        <v>34995</v>
      </c>
      <c r="G14" s="99" t="s">
        <v>33</v>
      </c>
      <c r="H14" s="99" t="s">
        <v>30</v>
      </c>
      <c r="I14" s="100"/>
      <c r="J14" s="101">
        <v>5.57</v>
      </c>
      <c r="K14" s="102">
        <v>8.4</v>
      </c>
      <c r="L14" s="102">
        <v>6.8</v>
      </c>
      <c r="M14" s="102">
        <v>6.8</v>
      </c>
      <c r="N14" s="102">
        <v>9</v>
      </c>
      <c r="O14" s="103">
        <v>7.33</v>
      </c>
      <c r="P14" s="101">
        <v>5.73</v>
      </c>
      <c r="Q14" s="101">
        <v>2.11</v>
      </c>
      <c r="R14" s="104" t="s">
        <v>31</v>
      </c>
      <c r="S14" s="104" t="s">
        <v>31</v>
      </c>
      <c r="T14" s="104" t="s">
        <v>34</v>
      </c>
      <c r="U14" s="100"/>
      <c r="V14" s="105" t="s">
        <v>32</v>
      </c>
    </row>
    <row r="15" spans="1:22" s="67" customFormat="1" ht="20.100000000000001" customHeight="1">
      <c r="A15" s="93">
        <f>A14+1</f>
        <v>2</v>
      </c>
      <c r="B15" s="94">
        <v>2010615688</v>
      </c>
      <c r="C15" s="95" t="s">
        <v>61</v>
      </c>
      <c r="D15" s="96" t="s">
        <v>271</v>
      </c>
      <c r="E15" s="97" t="s">
        <v>272</v>
      </c>
      <c r="F15" s="98">
        <v>35385</v>
      </c>
      <c r="G15" s="99" t="s">
        <v>38</v>
      </c>
      <c r="H15" s="99" t="s">
        <v>30</v>
      </c>
      <c r="I15" s="100"/>
      <c r="J15" s="101">
        <v>5.87</v>
      </c>
      <c r="K15" s="102">
        <v>8.9</v>
      </c>
      <c r="L15" s="102">
        <v>7.2</v>
      </c>
      <c r="M15" s="102">
        <v>7.2</v>
      </c>
      <c r="N15" s="102">
        <v>8.5</v>
      </c>
      <c r="O15" s="103">
        <v>7.77</v>
      </c>
      <c r="P15" s="101">
        <v>5.95</v>
      </c>
      <c r="Q15" s="101">
        <v>2.1800000000000002</v>
      </c>
      <c r="R15" s="104" t="s">
        <v>31</v>
      </c>
      <c r="S15" s="104" t="s">
        <v>31</v>
      </c>
      <c r="T15" s="104" t="s">
        <v>34</v>
      </c>
      <c r="U15" s="100">
        <v>1</v>
      </c>
      <c r="V15" s="105" t="s">
        <v>73</v>
      </c>
    </row>
    <row r="16" spans="1:22" s="67" customFormat="1" ht="20.100000000000001" customHeight="1">
      <c r="A16" s="93">
        <f>A15+1</f>
        <v>3</v>
      </c>
      <c r="B16" s="94">
        <v>1821614010</v>
      </c>
      <c r="C16" s="95" t="s">
        <v>273</v>
      </c>
      <c r="D16" s="96" t="s">
        <v>81</v>
      </c>
      <c r="E16" s="97" t="s">
        <v>272</v>
      </c>
      <c r="F16" s="98">
        <v>34268</v>
      </c>
      <c r="G16" s="99" t="s">
        <v>38</v>
      </c>
      <c r="H16" s="99" t="s">
        <v>30</v>
      </c>
      <c r="I16" s="100"/>
      <c r="J16" s="101">
        <v>5.37</v>
      </c>
      <c r="K16" s="102">
        <v>8.1</v>
      </c>
      <c r="L16" s="102">
        <v>7.1</v>
      </c>
      <c r="M16" s="102">
        <v>7.1</v>
      </c>
      <c r="N16" s="102">
        <v>7.5</v>
      </c>
      <c r="O16" s="103">
        <v>7.43</v>
      </c>
      <c r="P16" s="101">
        <v>5.53</v>
      </c>
      <c r="Q16" s="101">
        <v>2</v>
      </c>
      <c r="R16" s="104" t="s">
        <v>31</v>
      </c>
      <c r="S16" s="104" t="s">
        <v>31</v>
      </c>
      <c r="T16" s="104" t="s">
        <v>34</v>
      </c>
      <c r="U16" s="100"/>
      <c r="V16" s="105" t="s">
        <v>32</v>
      </c>
    </row>
    <row r="17" spans="1:22" s="67" customFormat="1" ht="20.100000000000001" customHeight="1">
      <c r="A17" s="153">
        <f>A16+1</f>
        <v>4</v>
      </c>
      <c r="B17" s="154">
        <v>2011617171</v>
      </c>
      <c r="C17" s="155" t="s">
        <v>274</v>
      </c>
      <c r="D17" s="156" t="s">
        <v>275</v>
      </c>
      <c r="E17" s="157" t="s">
        <v>272</v>
      </c>
      <c r="F17" s="158">
        <v>34961</v>
      </c>
      <c r="G17" s="159" t="s">
        <v>209</v>
      </c>
      <c r="H17" s="159" t="s">
        <v>30</v>
      </c>
      <c r="I17" s="160"/>
      <c r="J17" s="161">
        <v>5.49</v>
      </c>
      <c r="K17" s="162">
        <v>7.9</v>
      </c>
      <c r="L17" s="162">
        <v>6.8</v>
      </c>
      <c r="M17" s="162">
        <v>6.8</v>
      </c>
      <c r="N17" s="162">
        <v>6.5</v>
      </c>
      <c r="O17" s="163">
        <v>7.17</v>
      </c>
      <c r="P17" s="161">
        <v>5.95</v>
      </c>
      <c r="Q17" s="161">
        <v>2.17</v>
      </c>
      <c r="R17" s="164" t="s">
        <v>31</v>
      </c>
      <c r="S17" s="164" t="s">
        <v>31</v>
      </c>
      <c r="T17" s="164">
        <v>0</v>
      </c>
      <c r="U17" s="160">
        <v>7</v>
      </c>
      <c r="V17" s="165" t="s">
        <v>73</v>
      </c>
    </row>
    <row r="18" spans="1:22" s="80" customFormat="1" ht="20.100000000000001" customHeight="1">
      <c r="A18" s="71"/>
      <c r="B18" s="72"/>
      <c r="C18" s="73"/>
      <c r="D18" s="74"/>
      <c r="E18" s="74"/>
      <c r="F18" s="75"/>
      <c r="G18" s="76"/>
      <c r="H18" s="77"/>
      <c r="I18" s="78"/>
      <c r="J18" s="79"/>
      <c r="K18" s="29"/>
      <c r="L18" s="29"/>
      <c r="M18" s="29"/>
      <c r="N18" s="29"/>
      <c r="O18" s="29"/>
      <c r="P18" s="29"/>
      <c r="Q18" s="29"/>
      <c r="R18" s="29"/>
      <c r="S18" s="225" t="s">
        <v>280</v>
      </c>
      <c r="T18" s="225"/>
      <c r="U18" s="225"/>
      <c r="V18" s="225"/>
    </row>
    <row r="19" spans="1:22" ht="15">
      <c r="A19" s="27" t="s">
        <v>23</v>
      </c>
      <c r="B19" s="28"/>
      <c r="C19" s="27"/>
      <c r="F19" s="216" t="s">
        <v>24</v>
      </c>
      <c r="G19" s="216"/>
      <c r="H19" s="29"/>
      <c r="I19" s="29"/>
      <c r="J19" s="29"/>
      <c r="M19" s="32" t="s">
        <v>25</v>
      </c>
      <c r="N19" s="32"/>
      <c r="O19" s="32"/>
      <c r="P19" s="82"/>
      <c r="Q19" s="82"/>
      <c r="S19" s="214" t="s">
        <v>26</v>
      </c>
      <c r="T19" s="214"/>
      <c r="U19" s="214"/>
      <c r="V19" s="214"/>
    </row>
    <row r="20" spans="1:22" ht="18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2"/>
      <c r="Q20" s="82"/>
      <c r="S20" s="85"/>
      <c r="T20" s="85"/>
      <c r="U20" s="86"/>
      <c r="V20" s="85"/>
    </row>
    <row r="21" spans="1:22" ht="15.75">
      <c r="A21" s="33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2"/>
      <c r="Q21" s="82"/>
      <c r="S21" s="82"/>
      <c r="T21" s="82"/>
      <c r="U21" s="34"/>
      <c r="V21" s="33"/>
    </row>
    <row r="22" spans="1:22" ht="15.75">
      <c r="A22" s="33"/>
      <c r="B22" s="70"/>
      <c r="C22" s="70"/>
      <c r="D22" s="83"/>
      <c r="E22" s="83"/>
      <c r="F22" s="34"/>
      <c r="G22" s="34"/>
      <c r="H22" s="84"/>
      <c r="I22" s="84"/>
      <c r="J22" s="33"/>
      <c r="M22" s="35"/>
      <c r="N22" s="36"/>
      <c r="O22" s="36"/>
      <c r="P22" s="87"/>
      <c r="Q22" s="87"/>
      <c r="S22" s="87"/>
      <c r="T22" s="87"/>
      <c r="U22" s="34"/>
      <c r="V22" s="33"/>
    </row>
    <row r="23" spans="1:22" ht="15.75">
      <c r="A23" s="70"/>
      <c r="B23" s="70"/>
      <c r="C23" s="70"/>
      <c r="D23" s="83"/>
      <c r="E23" s="83"/>
      <c r="F23" s="34"/>
      <c r="G23" s="34"/>
      <c r="H23" s="84"/>
      <c r="I23" s="84"/>
      <c r="J23" s="33"/>
      <c r="M23" s="35"/>
      <c r="N23" s="36"/>
      <c r="O23" s="36"/>
      <c r="P23" s="87"/>
      <c r="Q23" s="87"/>
      <c r="S23" s="87"/>
      <c r="T23" s="87"/>
      <c r="U23" s="34"/>
      <c r="V23" s="33"/>
    </row>
    <row r="24" spans="1:22" ht="15.75">
      <c r="A24" s="88" t="s">
        <v>56</v>
      </c>
      <c r="B24" s="38"/>
      <c r="C24" s="70"/>
      <c r="D24" s="83"/>
      <c r="E24" s="83"/>
      <c r="F24" s="29"/>
      <c r="G24" s="29"/>
      <c r="H24" s="29"/>
      <c r="I24" s="29"/>
      <c r="J24" s="29"/>
      <c r="M24" s="32" t="s">
        <v>28</v>
      </c>
      <c r="N24" s="32"/>
      <c r="O24" s="32"/>
      <c r="P24" s="87"/>
      <c r="Q24" s="87"/>
      <c r="S24" s="214" t="s">
        <v>29</v>
      </c>
      <c r="T24" s="214"/>
      <c r="U24" s="214"/>
      <c r="V24" s="214"/>
    </row>
    <row r="25" spans="1:22">
      <c r="A25" s="67"/>
      <c r="B25" s="67"/>
      <c r="C25" s="70"/>
      <c r="D25" s="67"/>
      <c r="E25" s="67"/>
      <c r="F25" s="89"/>
      <c r="G25" s="89"/>
      <c r="H25" s="67"/>
      <c r="I25" s="90"/>
      <c r="J25" s="90"/>
      <c r="K25" s="91"/>
      <c r="L25" s="90"/>
      <c r="M25" s="90"/>
      <c r="N25" s="90"/>
      <c r="O25" s="90"/>
      <c r="P25" s="90"/>
      <c r="Q25" s="90"/>
      <c r="R25" s="90"/>
      <c r="S25" s="90"/>
      <c r="T25" s="90"/>
      <c r="U25" s="92"/>
      <c r="V25" s="67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9:G19"/>
    <mergeCell ref="S19:V19"/>
    <mergeCell ref="S24:V24"/>
    <mergeCell ref="S4:S6"/>
    <mergeCell ref="T4:T6"/>
    <mergeCell ref="U4:U6"/>
    <mergeCell ref="V4:V6"/>
    <mergeCell ref="P6:Q6"/>
    <mergeCell ref="S18:V18"/>
    <mergeCell ref="H4:H6"/>
    <mergeCell ref="I4:I6"/>
    <mergeCell ref="J4:J5"/>
    <mergeCell ref="K4:O4"/>
    <mergeCell ref="P4:Q4"/>
    <mergeCell ref="R4:R6"/>
  </mergeCells>
  <conditionalFormatting sqref="V12">
    <cfRule type="cellIs" dxfId="23" priority="41" operator="notEqual">
      <formula>"CNTN"</formula>
    </cfRule>
  </conditionalFormatting>
  <conditionalFormatting sqref="R12:S12 K12:N12">
    <cfRule type="cellIs" dxfId="22" priority="40" operator="lessThan">
      <formula>5.5</formula>
    </cfRule>
  </conditionalFormatting>
  <conditionalFormatting sqref="Q12">
    <cfRule type="cellIs" dxfId="21" priority="39" operator="lessThan">
      <formula>2</formula>
    </cfRule>
  </conditionalFormatting>
  <conditionalFormatting sqref="R12:S12">
    <cfRule type="cellIs" dxfId="20" priority="38" operator="notEqual">
      <formula>"ĐẠT"</formula>
    </cfRule>
  </conditionalFormatting>
  <conditionalFormatting sqref="K12:N12 P12:S12">
    <cfRule type="containsBlanks" dxfId="19" priority="37" stopIfTrue="1">
      <formula>LEN(TRIM(K12))=0</formula>
    </cfRule>
  </conditionalFormatting>
  <conditionalFormatting sqref="V11">
    <cfRule type="cellIs" dxfId="18" priority="22" operator="notEqual">
      <formula>"CNTN"</formula>
    </cfRule>
  </conditionalFormatting>
  <conditionalFormatting sqref="K11:N11">
    <cfRule type="cellIs" dxfId="17" priority="21" operator="lessThan">
      <formula>5.5</formula>
    </cfRule>
  </conditionalFormatting>
  <conditionalFormatting sqref="Q11">
    <cfRule type="cellIs" dxfId="16" priority="20" operator="lessThan">
      <formula>2</formula>
    </cfRule>
  </conditionalFormatting>
  <conditionalFormatting sqref="P11:Q11 K11:N11">
    <cfRule type="containsBlanks" dxfId="15" priority="18" stopIfTrue="1">
      <formula>LEN(TRIM(K11))=0</formula>
    </cfRule>
  </conditionalFormatting>
  <conditionalFormatting sqref="V15 V17">
    <cfRule type="cellIs" dxfId="14" priority="17" operator="notEqual">
      <formula>"CNTN"</formula>
    </cfRule>
  </conditionalFormatting>
  <conditionalFormatting sqref="R15:S17 K15:N17">
    <cfRule type="cellIs" dxfId="13" priority="16" operator="lessThan">
      <formula>5.5</formula>
    </cfRule>
  </conditionalFormatting>
  <conditionalFormatting sqref="Q15:Q17">
    <cfRule type="cellIs" dxfId="12" priority="15" operator="lessThan">
      <formula>2</formula>
    </cfRule>
  </conditionalFormatting>
  <conditionalFormatting sqref="R15:S17">
    <cfRule type="cellIs" dxfId="11" priority="14" operator="notEqual">
      <formula>"ĐẠT"</formula>
    </cfRule>
  </conditionalFormatting>
  <conditionalFormatting sqref="K15:N17 P15:S17">
    <cfRule type="containsBlanks" dxfId="10" priority="13" stopIfTrue="1">
      <formula>LEN(TRIM(K15))=0</formula>
    </cfRule>
  </conditionalFormatting>
  <conditionalFormatting sqref="K14:N14 R14:S14">
    <cfRule type="cellIs" dxfId="9" priority="11" operator="lessThan">
      <formula>5.5</formula>
    </cfRule>
  </conditionalFormatting>
  <conditionalFormatting sqref="Q14">
    <cfRule type="cellIs" dxfId="8" priority="10" operator="lessThan">
      <formula>2</formula>
    </cfRule>
  </conditionalFormatting>
  <conditionalFormatting sqref="R14:S14">
    <cfRule type="cellIs" dxfId="7" priority="9" operator="notEqual">
      <formula>"ĐẠT"</formula>
    </cfRule>
  </conditionalFormatting>
  <conditionalFormatting sqref="K14:N14 P14:S14">
    <cfRule type="containsBlanks" dxfId="6" priority="8" stopIfTrue="1">
      <formula>LEN(TRIM(K14))=0</formula>
    </cfRule>
  </conditionalFormatting>
  <conditionalFormatting sqref="V9">
    <cfRule type="cellIs" dxfId="5" priority="7" operator="notEqual">
      <formula>"CNTN"</formula>
    </cfRule>
  </conditionalFormatting>
  <conditionalFormatting sqref="K9:N9">
    <cfRule type="cellIs" dxfId="4" priority="6" operator="lessThan">
      <formula>5.5</formula>
    </cfRule>
  </conditionalFormatting>
  <conditionalFormatting sqref="Q9">
    <cfRule type="cellIs" dxfId="3" priority="5" operator="lessThan">
      <formula>2</formula>
    </cfRule>
  </conditionalFormatting>
  <conditionalFormatting sqref="K9:N9 P9:Q9">
    <cfRule type="containsBlanks" dxfId="2" priority="3" stopIfTrue="1">
      <formula>LEN(TRIM(K9))=0</formula>
    </cfRule>
  </conditionalFormatting>
  <conditionalFormatting sqref="V14">
    <cfRule type="cellIs" dxfId="1" priority="2" operator="notEqual">
      <formula>"CNTN"</formula>
    </cfRule>
  </conditionalFormatting>
  <conditionalFormatting sqref="V16">
    <cfRule type="cellIs" dxfId="0" priority="1" operator="notEqual">
      <formula>"CNTN"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2017-12-28T03:12:40Z</cp:lastPrinted>
  <dcterms:created xsi:type="dcterms:W3CDTF">2016-07-05T02:56:37Z</dcterms:created>
  <dcterms:modified xsi:type="dcterms:W3CDTF">2017-12-29T09:52:10Z</dcterms:modified>
</cp:coreProperties>
</file>